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255" windowWidth="27795" windowHeight="12915" activeTab="3"/>
  </bookViews>
  <sheets>
    <sheet name="Титульный лист" sheetId="3" r:id="rId1"/>
    <sheet name="Приложение 1" sheetId="2" r:id="rId2"/>
    <sheet name="Приложение 2" sheetId="1" r:id="rId3"/>
    <sheet name="Приложение 5" sheetId="6" r:id="rId4"/>
  </sheets>
  <definedNames>
    <definedName name="TABLE" localSheetId="2">'Приложение 2'!#REF!</definedName>
    <definedName name="TABLE" localSheetId="3">'Приложение 5'!#REF!</definedName>
    <definedName name="_xlnm.Print_Titles" localSheetId="2">'Приложение 2'!#REF!</definedName>
    <definedName name="_xlnm.Print_Titles" localSheetId="3">'Приложение 5'!#REF!</definedName>
    <definedName name="_xlnm.Print_Area" localSheetId="2">'Приложение 2'!#REF!</definedName>
    <definedName name="_xlnm.Print_Area" localSheetId="3">'Приложение 5'!#REF!</definedName>
    <definedName name="_xlnm.Print_Area" localSheetId="0">'Титульный лист'!$A$1:$D$13</definedName>
  </definedNames>
  <calcPr calcId="125725"/>
</workbook>
</file>

<file path=xl/calcChain.xml><?xml version="1.0" encoding="utf-8"?>
<calcChain xmlns="http://schemas.openxmlformats.org/spreadsheetml/2006/main">
  <c r="E14" i="1"/>
  <c r="F14"/>
  <c r="D14"/>
  <c r="E30"/>
  <c r="E24" s="1"/>
  <c r="F24"/>
</calcChain>
</file>

<file path=xl/sharedStrings.xml><?xml version="1.0" encoding="utf-8"?>
<sst xmlns="http://schemas.openxmlformats.org/spreadsheetml/2006/main" count="240" uniqueCount="175">
  <si>
    <t>Наименование показателей</t>
  </si>
  <si>
    <t>Единица измерения</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</si>
  <si>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</si>
  <si>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</si>
  <si>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</si>
  <si>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</si>
  <si>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</si>
  <si>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</si>
  <si>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</si>
  <si>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</si>
  <si>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</si>
  <si>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</si>
  <si>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</si>
  <si>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</si>
  <si>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</si>
  <si>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</si>
  <si>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</si>
  <si>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</si>
  <si>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</si>
  <si>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</si>
  <si>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</si>
  <si>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</si>
  <si>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</si>
  <si>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</si>
  <si>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</si>
  <si>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</si>
  <si>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</si>
  <si>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</si>
  <si>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</si>
  <si>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Необходимая валовая выручка по регулируемым видам деятельности организации - всего</t>
  </si>
  <si>
    <t>4.1.</t>
  </si>
  <si>
    <t>оплата труда</t>
  </si>
  <si>
    <t>ремонт основных фондов</t>
  </si>
  <si>
    <t>материальные затраты</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</si>
  <si>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</si>
  <si>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</si>
  <si>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</si>
  <si>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</si>
  <si>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</si>
  <si>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</si>
  <si>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</si>
  <si>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</si>
  <si>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</si>
  <si>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</si>
  <si>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</si>
  <si>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</si>
  <si>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</si>
  <si>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</si>
  <si>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</si>
  <si>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</si>
  <si>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</si>
  <si>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</si>
  <si>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</si>
  <si>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</si>
  <si>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</si>
  <si>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t xml:space="preserve">
3.4.</t>
  </si>
  <si>
    <t>в том числе:</t>
  </si>
  <si>
    <t>тыс. рублей на 
человека</t>
  </si>
  <si>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</si>
  <si>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</si>
  <si>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</si>
  <si>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</si>
  <si>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</si>
  <si>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</si>
  <si>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</si>
  <si>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</si>
  <si>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</si>
  <si>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</si>
  <si>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</si>
  <si>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</si>
  <si>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</si>
  <si>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</si>
  <si>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</si>
  <si>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</si>
  <si>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</si>
  <si>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</si>
  <si>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</si>
  <si>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год</t>
  </si>
  <si>
    <t>(расчетный период регулирования)</t>
  </si>
  <si>
    <t>(полное и сокращенное наименование юридического лица)</t>
  </si>
  <si>
    <t>менее 150 кВт</t>
  </si>
  <si>
    <t>от 150 кВт до 670 кВт</t>
  </si>
  <si>
    <t>от 670 кВт до 10 МВт</t>
  </si>
  <si>
    <t>не менее 10 МВт</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</si>
  <si>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</si>
  <si>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</si>
  <si>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</si>
  <si>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</si>
  <si>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</si>
  <si>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</si>
  <si>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</si>
  <si>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</si>
  <si>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</si>
  <si>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</si>
  <si>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</si>
  <si>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</si>
  <si>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</si>
  <si>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</si>
  <si>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</si>
  <si>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</si>
  <si>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</si>
  <si>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</si>
  <si>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</si>
  <si>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</si>
  <si>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</si>
  <si>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</si>
  <si>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</si>
  <si>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</si>
  <si>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</si>
  <si>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</si>
  <si>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</si>
  <si>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</si>
  <si>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</si>
  <si>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</si>
  <si>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</si>
  <si>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</si>
  <si>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</si>
  <si>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</si>
  <si>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</si>
  <si>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</si>
  <si>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</si>
  <si>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</si>
  <si>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</si>
  <si>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</si>
  <si>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</si>
  <si>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</si>
  <si>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</si>
  <si>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</si>
  <si>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</si>
  <si>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</si>
  <si>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</si>
  <si>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</si>
  <si>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</si>
  <si>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о размере цен (тарифов) на услуги по передаче электрической энергии, долгосрочных параметров регулирования</t>
  </si>
  <si>
    <t>Фактические показатели за 2013 год</t>
  </si>
  <si>
    <t>Показатели, утвержденные на 2014 год</t>
  </si>
  <si>
    <t>"Отраслевое тарифное соглашение в электроэнергетике Российской Федерации на 2013-2015 годы" утверждено 18.03.2013г</t>
  </si>
  <si>
    <t>Утверждена Советом директоров ОАО "МРСК Сибири" (выписка из протокола №95/11 от 30.12.2011)</t>
  </si>
  <si>
    <t xml:space="preserve">Утверждена Советом директоров ОАО "МРСК Сибири" (выписка из протокола №137/14 от 31.03.2014) </t>
  </si>
  <si>
    <t>на 2015</t>
  </si>
  <si>
    <t>Филиал открытого акционерного общества "Межрегиональная распределительная сетевая компания Сибири" - "Красноярскэнерго"</t>
  </si>
  <si>
    <t>Филиал ОАО "МРСК Сибири" - "Красноярскэнерго"</t>
  </si>
  <si>
    <t>Предложения 
на расчетный период регулирования 2015</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</si>
  <si>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</si>
  <si>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</si>
  <si>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</si>
  <si>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r>
      <t xml:space="preserve">Расчетный объем услуг в части обеспечения надежности </t>
    </r>
    <r>
      <rPr>
        <vertAlign val="superscript"/>
        <sz val="12"/>
        <rFont val="Times New Roman"/>
        <family val="1"/>
        <charset val="204"/>
      </rPr>
      <t>2</t>
    </r>
  </si>
  <si>
    <r>
      <t xml:space="preserve">Заявленная мощность </t>
    </r>
    <r>
      <rPr>
        <vertAlign val="superscript"/>
        <sz val="12"/>
        <rFont val="Times New Roman"/>
        <family val="1"/>
        <charset val="204"/>
      </rPr>
      <t>3</t>
    </r>
  </si>
  <si>
    <t xml:space="preserve">
тыс. кВт·ч</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</si>
  <si>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</si>
  <si>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</si>
  <si>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t>не утвержден</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</si>
  <si>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</si>
  <si>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</si>
  <si>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</si>
  <si>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</si>
  <si>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Выпадающие, 
излишние доходы (расходы) прошлых лет</t>
  </si>
  <si>
    <t>Инвестиции, осуществляемые 
за счет тарифных источников</t>
  </si>
  <si>
    <t>Приказ Министерства энергетики и ЖКХ Красноярского края от 20.09.2013 №3-и</t>
  </si>
  <si>
    <t>Приказ Министерства энергетики и ЖКХ Красноярского края от 25.04.2014 №4-и</t>
  </si>
  <si>
    <r>
      <t xml:space="preserve">Объем условных единиц </t>
    </r>
    <r>
      <rPr>
        <vertAlign val="superscript"/>
        <sz val="12"/>
        <rFont val="Times New Roman"/>
        <family val="1"/>
        <charset val="204"/>
      </rPr>
      <t>3</t>
    </r>
  </si>
  <si>
    <r>
      <t xml:space="preserve">Операционные расходы на условную единицу </t>
    </r>
    <r>
      <rPr>
        <vertAlign val="superscript"/>
        <sz val="12"/>
        <rFont val="Times New Roman"/>
        <family val="1"/>
        <charset val="204"/>
      </rPr>
      <t>3</t>
    </r>
  </si>
  <si>
    <r>
      <t xml:space="preserve">Объем полезного отпуска электроэнергии - всего </t>
    </r>
    <r>
      <rPr>
        <vertAlign val="superscript"/>
        <sz val="12"/>
        <rFont val="Times New Roman"/>
        <family val="1"/>
        <charset val="204"/>
      </rPr>
      <t>3</t>
    </r>
  </si>
  <si>
    <r>
      <t>_____</t>
    </r>
    <r>
      <rPr>
        <vertAlign val="superscript"/>
        <sz val="12"/>
        <rFont val="Times New Roman"/>
        <family val="1"/>
        <charset val="204"/>
      </rPr>
      <t>1</t>
    </r>
    <r>
      <rPr>
        <sz val="12"/>
        <color indexed="9"/>
        <rFont val="Times New Roman"/>
        <family val="1"/>
        <charset val="204"/>
      </rPr>
      <t>_</t>
    </r>
    <r>
      <rPr>
        <sz val="12"/>
        <rFont val="Times New Roman"/>
        <family val="1"/>
        <charset val="204"/>
      </rPr>
      <t>Базовый период - год, предшествующий расчетному периоду регулирования.</t>
    </r>
  </si>
  <si>
    <r>
      <t>_____</t>
    </r>
    <r>
      <rPr>
        <vertAlign val="superscript"/>
        <sz val="12"/>
        <rFont val="Times New Roman"/>
        <family val="1"/>
        <charset val="204"/>
      </rPr>
      <t>2</t>
    </r>
    <r>
      <rPr>
        <sz val="12"/>
        <color indexed="9"/>
        <rFont val="Times New Roman"/>
        <family val="1"/>
        <charset val="204"/>
      </rPr>
      <t>_</t>
    </r>
    <r>
      <rPr>
        <sz val="12"/>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</si>
  <si>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2"/>
        <rFont val="Times New Roman"/>
        <family val="1"/>
        <charset val="204"/>
      </rPr>
      <t>3</t>
    </r>
    <r>
      <rPr>
        <sz val="12"/>
        <color indexed="9"/>
        <rFont val="Times New Roman"/>
        <family val="1"/>
        <charset val="204"/>
      </rPr>
      <t>_</t>
    </r>
    <r>
      <rPr>
        <sz val="12"/>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</si>
  <si>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2"/>
        <rFont val="Times New Roman"/>
        <family val="1"/>
        <charset val="204"/>
      </rPr>
      <t>4</t>
    </r>
    <r>
      <rPr>
        <sz val="12"/>
        <color indexed="9"/>
        <rFont val="Times New Roman"/>
        <family val="1"/>
        <charset val="204"/>
      </rPr>
      <t>_</t>
    </r>
    <r>
      <rPr>
        <sz val="12"/>
        <rFont val="Times New Roman"/>
        <family val="1"/>
        <charset val="204"/>
      </rPr>
      <t>Заполняются коммерческим оператором оптового рынка электрической энергии (мощности).</t>
    </r>
  </si>
  <si>
    <t>660041, Российская Федерация, Красноярский край, г. Красноярск, пр. Свободный, д. 66 А</t>
  </si>
  <si>
    <t xml:space="preserve">butorov_ap@mrsks.ru </t>
  </si>
  <si>
    <t>Буторов Александр Павлович</t>
  </si>
  <si>
    <t>8 (391) 256 68 59</t>
  </si>
  <si>
    <t>Показатели, утвержденные на 2014</t>
  </si>
  <si>
    <t>Предложения на расчетный период регулирования 2015 год</t>
  </si>
  <si>
    <t>данные по уставному капиталу отсутствуют, т.к. регулируемая организация является филиалом</t>
  </si>
  <si>
    <t>Данный показатель не подлежит расчету, т.к. регулируемая организация является филиалом</t>
  </si>
</sst>
</file>

<file path=xl/styles.xml><?xml version="1.0" encoding="utf-8"?>
<styleSheet xmlns="http://schemas.openxmlformats.org/spreadsheetml/2006/main">
  <numFmts count="36">
    <numFmt numFmtId="44" formatCode="_-* #,##0.00&quot;р.&quot;_-;\-* #,##0.00&quot;р.&quot;_-;_-* &quot;-&quot;??&quot;р.&quot;_-;_-@_-"/>
    <numFmt numFmtId="43" formatCode="_-* #,##0.00_р_._-;\-* #,##0.00_р_._-;_-* &quot;-&quot;??_р_._-;_-@_-"/>
    <numFmt numFmtId="164" formatCode="#,##0.0"/>
    <numFmt numFmtId="165" formatCode="0.0%"/>
    <numFmt numFmtId="166" formatCode="_-* #,##0_р_._-;\-* #,##0_р_._-;_-* &quot;-&quot;??_р_._-;_-@_-"/>
    <numFmt numFmtId="167" formatCode="0.0"/>
    <numFmt numFmtId="168" formatCode="0.0%_);\(0.0%\)"/>
    <numFmt numFmtId="169" formatCode="#,##0_);[Red]\(#,##0\)"/>
    <numFmt numFmtId="170" formatCode="###\ ##\ ##"/>
    <numFmt numFmtId="171" formatCode="0_);\(0\)"/>
    <numFmt numFmtId="172" formatCode="General_)"/>
    <numFmt numFmtId="173" formatCode="_-* #,##0&quot;đ.&quot;_-;\-* #,##0&quot;đ.&quot;_-;_-* &quot;-&quot;&quot;đ.&quot;_-;_-@_-"/>
    <numFmt numFmtId="174" formatCode="_-* #,##0.00&quot;đ.&quot;_-;\-* #,##0.00&quot;đ.&quot;_-;_-* &quot;-&quot;??&quot;đ.&quot;_-;_-@_-"/>
    <numFmt numFmtId="175" formatCode="_(* #,##0_);_(* \(#,##0\);_(* &quot;-&quot;??_);_(@_)"/>
    <numFmt numFmtId="176" formatCode="_-* #,##0_$_-;\-* #,##0_$_-;_-* &quot;-&quot;_$_-;_-@_-"/>
    <numFmt numFmtId="177" formatCode="_-* #,##0.00_$_-;\-* #,##0.00_$_-;_-* &quot;-&quot;??_$_-;_-@_-"/>
    <numFmt numFmtId="178" formatCode="&quot;$&quot;#,##0_);[Red]\(&quot;$&quot;#,##0\)"/>
    <numFmt numFmtId="179" formatCode="_-* #,##0.00&quot;$&quot;_-;\-* #,##0.00&quot;$&quot;_-;_-* &quot;-&quot;??&quot;$&quot;_-;_-@_-"/>
    <numFmt numFmtId="180" formatCode="\$#,##0\ ;\(\$#,##0\)"/>
    <numFmt numFmtId="181" formatCode="_-* #,##0_-;\-* #,##0_-;_-* &quot;-&quot;_-;_-@_-"/>
    <numFmt numFmtId="182" formatCode="_-* #,##0.00_-;\-* #,##0.00_-;_-* &quot;-&quot;??_-;_-@_-"/>
    <numFmt numFmtId="183" formatCode="_-* #,##0.00[$€-1]_-;\-* #,##0.00[$€-1]_-;_-* &quot;-&quot;??[$€-1]_-"/>
    <numFmt numFmtId="184" formatCode="[$-419]General"/>
    <numFmt numFmtId="185" formatCode="_(* #,##0_);_(* \(#,##0\);_(* &quot;-&quot;_);_(@_)"/>
    <numFmt numFmtId="186" formatCode="#,##0_);[Blue]\(#,##0\)"/>
    <numFmt numFmtId="187" formatCode="#\ ##0.000"/>
    <numFmt numFmtId="188" formatCode="_-* #,##0_đ_._-;\-* #,##0_đ_._-;_-* &quot;-&quot;_đ_._-;_-@_-"/>
    <numFmt numFmtId="189" formatCode="_-* #,##0.00_đ_._-;\-* #,##0.00_đ_._-;_-* &quot;-&quot;??_đ_._-;_-@_-"/>
    <numFmt numFmtId="190" formatCode="_(* #,##0.000_);_(* \(#,##0.000\);_(* &quot;-&quot;???_);_(@_)"/>
    <numFmt numFmtId="191" formatCode="_-&quot;Ј&quot;* #,##0_-;\-&quot;Ј&quot;* #,##0_-;_-&quot;Ј&quot;* &quot;-&quot;_-;_-@_-"/>
    <numFmt numFmtId="192" formatCode="_-&quot;Ј&quot;* #,##0.00_-;\-&quot;Ј&quot;* #,##0.00_-;_-&quot;Ј&quot;* &quot;-&quot;??_-;_-@_-"/>
    <numFmt numFmtId="193" formatCode="##,##0.000"/>
    <numFmt numFmtId="194" formatCode="_-* #,##0\ _р_._-;\-* #,##0\ _р_._-;_-* &quot;-&quot;\ _р_._-;_-@_-"/>
    <numFmt numFmtId="195" formatCode="_-* #,##0.00\ _р_._-;\-* #,##0.00\ _р_._-;_-* &quot;-&quot;??\ _р_._-;_-@_-"/>
    <numFmt numFmtId="196" formatCode="_(* #,##0.00_);_(* \(#,##0.00\);_(* &quot;-&quot;??_);_(@_)"/>
    <numFmt numFmtId="197" formatCode="_([$€]* #,##0.00_);_([$€]* \(#,##0.00\);_([$€]* &quot;-&quot;??_);_(@_)"/>
  </numFmts>
  <fonts count="139">
    <font>
      <sz val="10"/>
      <name val="Arial Cyr"/>
      <charset val="204"/>
    </font>
    <font>
      <sz val="10"/>
      <name val="Arial Cyr"/>
      <charset val="204"/>
    </font>
    <font>
      <sz val="12"/>
      <name val="Times New Roman"/>
      <family val="1"/>
      <charset val="204"/>
    </font>
    <font>
      <sz val="10"/>
      <name val="Times New Roman"/>
      <family val="1"/>
      <charset val="204"/>
    </font>
    <font>
      <sz val="10"/>
      <color indexed="9"/>
      <name val="Times New Roman"/>
      <family val="1"/>
      <charset val="204"/>
    </font>
    <font>
      <sz val="13"/>
      <name val="Times New Roman"/>
      <family val="1"/>
      <charset val="204"/>
    </font>
    <font>
      <sz val="10"/>
      <name val="Arial Cyr"/>
      <charset val="204"/>
    </font>
    <font>
      <sz val="9"/>
      <name val="Times New Roman"/>
      <family val="1"/>
      <charset val="204"/>
    </font>
    <font>
      <b/>
      <sz val="13"/>
      <name val="Times New Roman"/>
      <family val="1"/>
      <charset val="204"/>
    </font>
    <font>
      <sz val="1"/>
      <name val="Times New Roman"/>
      <family val="1"/>
      <charset val="204"/>
    </font>
    <font>
      <sz val="11"/>
      <color indexed="8"/>
      <name val="Calibri"/>
      <family val="2"/>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b/>
      <sz val="12"/>
      <name val="Times New Roman"/>
      <family val="1"/>
      <charset val="204"/>
    </font>
    <font>
      <sz val="12"/>
      <color indexed="9"/>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vertAlign val="superscript"/>
      <sz val="12"/>
      <name val="Times New Roman"/>
      <family val="1"/>
      <charset val="204"/>
    </font>
    <font>
      <i/>
      <sz val="12"/>
      <name val="Times New Roman"/>
      <family val="1"/>
      <charset val="204"/>
    </font>
    <font>
      <sz val="10"/>
      <name val="Arial"/>
      <family val="2"/>
      <charset val="204"/>
    </font>
    <font>
      <sz val="10"/>
      <name val="Arial Cyr"/>
      <family val="2"/>
      <charset val="204"/>
    </font>
    <font>
      <sz val="11"/>
      <name val="Arial Cyr"/>
      <charset val="204"/>
    </font>
    <font>
      <sz val="11"/>
      <name val="Times New Roman Cyr"/>
      <family val="1"/>
      <charset val="204"/>
    </font>
    <font>
      <b/>
      <sz val="11"/>
      <name val="Times New Roman Cyr"/>
      <charset val="204"/>
    </font>
    <font>
      <sz val="10"/>
      <color indexed="8"/>
      <name val="Times New Roman"/>
      <family val="1"/>
      <charset val="204"/>
    </font>
    <font>
      <sz val="10"/>
      <name val="Times New Roman Cyr"/>
      <charset val="204"/>
    </font>
    <font>
      <sz val="9"/>
      <name val="Tahoma"/>
      <family val="2"/>
      <charset val="204"/>
    </font>
    <font>
      <sz val="11"/>
      <name val="Arial"/>
      <family val="2"/>
      <charset val="204"/>
    </font>
    <font>
      <sz val="10"/>
      <name val="Times New Roman CYR"/>
      <family val="1"/>
      <charset val="204"/>
    </font>
    <font>
      <sz val="10"/>
      <name val="Arial"/>
      <family val="2"/>
    </font>
    <font>
      <sz val="10"/>
      <name val="Arial Cyr"/>
    </font>
    <font>
      <sz val="8"/>
      <name val="Arial"/>
      <family val="2"/>
      <charset val="204"/>
    </font>
    <font>
      <sz val="8"/>
      <color indexed="12"/>
      <name val="Arial"/>
      <family val="2"/>
      <charset val="204"/>
    </font>
    <font>
      <sz val="10"/>
      <name val="Helv"/>
      <charset val="204"/>
    </font>
    <font>
      <sz val="10"/>
      <name val="Helv"/>
    </font>
    <font>
      <sz val="1"/>
      <color indexed="8"/>
      <name val="Courier"/>
      <family val="3"/>
    </font>
    <font>
      <b/>
      <sz val="1"/>
      <color indexed="8"/>
      <name val="Courier"/>
      <family val="3"/>
    </font>
    <font>
      <sz val="11"/>
      <color indexed="9"/>
      <name val="Calibri"/>
      <family val="2"/>
    </font>
    <font>
      <sz val="11"/>
      <color indexed="8"/>
      <name val="Calibri"/>
      <family val="2"/>
    </font>
    <font>
      <sz val="10"/>
      <color indexed="12"/>
      <name val="Arial"/>
      <family val="2"/>
      <charset val="204"/>
    </font>
    <font>
      <u/>
      <sz val="10"/>
      <color indexed="12"/>
      <name val="Courier"/>
      <family val="3"/>
    </font>
    <font>
      <b/>
      <sz val="10"/>
      <name val="Arial"/>
      <family val="2"/>
    </font>
    <font>
      <sz val="11"/>
      <color indexed="16"/>
      <name val="Calibri"/>
      <family val="2"/>
    </font>
    <font>
      <b/>
      <sz val="10"/>
      <name val="Arial"/>
      <family val="2"/>
      <charset val="204"/>
    </font>
    <font>
      <b/>
      <sz val="10"/>
      <color indexed="9"/>
      <name val="Arial"/>
      <family val="2"/>
      <charset val="204"/>
    </font>
    <font>
      <b/>
      <sz val="11"/>
      <color indexed="9"/>
      <name val="Calibri"/>
      <family val="2"/>
    </font>
    <font>
      <sz val="10"/>
      <color indexed="24"/>
      <name val="Arial"/>
      <family val="2"/>
      <charset val="204"/>
    </font>
    <font>
      <b/>
      <sz val="10"/>
      <color indexed="12"/>
      <name val="Arial Cyr"/>
      <family val="2"/>
      <charset val="204"/>
    </font>
    <font>
      <sz val="10"/>
      <name val="MS Sans Serif"/>
      <family val="2"/>
      <charset val="204"/>
    </font>
    <font>
      <sz val="10"/>
      <name val="NTHarmonica"/>
      <charset val="204"/>
    </font>
    <font>
      <sz val="8"/>
      <name val="Arial Cyr"/>
      <charset val="204"/>
    </font>
    <font>
      <u/>
      <sz val="8"/>
      <color indexed="12"/>
      <name val="Arial Cyr"/>
      <charset val="204"/>
    </font>
    <font>
      <b/>
      <sz val="11"/>
      <color indexed="8"/>
      <name val="Calibri"/>
      <family val="2"/>
    </font>
    <font>
      <sz val="14"/>
      <name val="Times New Roman"/>
      <family val="1"/>
      <charset val="204"/>
    </font>
    <font>
      <sz val="10"/>
      <color indexed="8"/>
      <name val="Arial Cyr"/>
      <charset val="204"/>
    </font>
    <font>
      <sz val="11"/>
      <color indexed="17"/>
      <name val="Calibri"/>
      <family val="2"/>
    </font>
    <font>
      <b/>
      <sz val="10"/>
      <color indexed="18"/>
      <name val="Arial Cyr"/>
      <charset val="204"/>
    </font>
    <font>
      <b/>
      <sz val="18"/>
      <name val="Arial"/>
      <family val="2"/>
      <charset val="204"/>
    </font>
    <font>
      <b/>
      <sz val="12"/>
      <color indexed="24"/>
      <name val="Arial"/>
      <family val="2"/>
      <charset val="204"/>
    </font>
    <font>
      <b/>
      <sz val="11"/>
      <color indexed="62"/>
      <name val="Calibri"/>
      <family val="2"/>
    </font>
    <font>
      <b/>
      <sz val="8"/>
      <name val="Arial Cyr"/>
      <charset val="204"/>
    </font>
    <font>
      <sz val="10"/>
      <name val="Courier"/>
      <family val="3"/>
    </font>
    <font>
      <u/>
      <sz val="10"/>
      <color indexed="36"/>
      <name val="Courier"/>
      <family val="3"/>
    </font>
    <font>
      <sz val="11"/>
      <color indexed="48"/>
      <name val="Calibri"/>
      <family val="2"/>
    </font>
    <font>
      <sz val="8"/>
      <color indexed="9"/>
      <name val="MS Sans Serif"/>
      <family val="2"/>
      <charset val="204"/>
    </font>
    <font>
      <sz val="11"/>
      <color indexed="53"/>
      <name val="Calibri"/>
      <family val="2"/>
    </font>
    <font>
      <sz val="10"/>
      <name val="Courier Cyr"/>
      <family val="2"/>
    </font>
    <font>
      <sz val="11"/>
      <color indexed="60"/>
      <name val="Calibri"/>
      <family val="2"/>
    </font>
    <font>
      <b/>
      <sz val="10"/>
      <name val="Arial Cyr"/>
      <family val="2"/>
      <charset val="204"/>
    </font>
    <font>
      <sz val="8"/>
      <name val="Helv"/>
      <charset val="204"/>
    </font>
    <font>
      <b/>
      <sz val="11"/>
      <color indexed="63"/>
      <name val="Calibri"/>
      <family val="2"/>
    </font>
    <font>
      <b/>
      <sz val="14"/>
      <name val="Arial"/>
      <family val="2"/>
    </font>
    <font>
      <sz val="8"/>
      <name val="Helv"/>
    </font>
    <font>
      <b/>
      <i/>
      <sz val="10"/>
      <name val="Arial"/>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9"/>
      <color indexed="20"/>
      <name val="Arial"/>
      <family val="2"/>
    </font>
    <font>
      <sz val="9"/>
      <color indexed="48"/>
      <name val="Arial"/>
      <family val="2"/>
    </font>
    <font>
      <b/>
      <sz val="9"/>
      <color indexed="20"/>
      <name val="Arial"/>
      <family val="2"/>
    </font>
    <font>
      <b/>
      <sz val="18"/>
      <color indexed="62"/>
      <name val="Cambria"/>
      <family val="2"/>
    </font>
    <font>
      <b/>
      <sz val="8"/>
      <color indexed="9"/>
      <name val="Arial Cyr"/>
      <charset val="204"/>
    </font>
    <font>
      <b/>
      <i/>
      <sz val="10"/>
      <color indexed="9"/>
      <name val="Arial"/>
      <family val="2"/>
      <charset val="204"/>
    </font>
    <font>
      <sz val="11"/>
      <color indexed="10"/>
      <name val="Calibri"/>
      <family val="2"/>
    </font>
    <font>
      <sz val="10"/>
      <color indexed="10"/>
      <name val="Arial Cyr"/>
      <family val="2"/>
      <charset val="204"/>
    </font>
    <font>
      <b/>
      <sz val="14"/>
      <name val="Franklin Gothic Medium"/>
      <family val="2"/>
      <charset val="204"/>
    </font>
    <font>
      <b/>
      <sz val="9"/>
      <name val="Tahoma"/>
      <family val="2"/>
      <charset val="204"/>
    </font>
    <font>
      <b/>
      <sz val="14"/>
      <name val="Arial Cyr"/>
      <family val="2"/>
      <charset val="204"/>
    </font>
    <font>
      <b/>
      <sz val="9"/>
      <name val="Arial"/>
      <family val="2"/>
    </font>
    <font>
      <b/>
      <sz val="11"/>
      <name val="Arial"/>
      <family val="2"/>
    </font>
    <font>
      <sz val="12"/>
      <name val="Arial"/>
      <family val="2"/>
      <charset val="204"/>
    </font>
    <font>
      <b/>
      <sz val="12"/>
      <name val="Arial"/>
      <family val="2"/>
      <charset val="204"/>
    </font>
    <font>
      <b/>
      <sz val="14"/>
      <name val="Arial"/>
      <family val="2"/>
      <charset val="204"/>
    </font>
    <font>
      <sz val="12"/>
      <color indexed="24"/>
      <name val="Arial"/>
      <family val="2"/>
      <charset val="204"/>
    </font>
    <font>
      <sz val="11"/>
      <name val="Times New Roman Cyr"/>
      <charset val="204"/>
    </font>
    <font>
      <sz val="10"/>
      <color indexed="8"/>
      <name val="Arial Cyr"/>
      <family val="2"/>
      <charset val="204"/>
    </font>
    <font>
      <sz val="10"/>
      <color indexed="9"/>
      <name val="Arial Cyr"/>
      <family val="2"/>
      <charset val="204"/>
    </font>
    <font>
      <sz val="10"/>
      <color indexed="62"/>
      <name val="Arial Cyr"/>
      <family val="2"/>
      <charset val="204"/>
    </font>
    <font>
      <b/>
      <sz val="10"/>
      <color indexed="63"/>
      <name val="Arial Cyr"/>
      <family val="2"/>
      <charset val="204"/>
    </font>
    <font>
      <b/>
      <sz val="10"/>
      <color indexed="52"/>
      <name val="Arial Cyr"/>
      <family val="2"/>
      <charset val="204"/>
    </font>
    <font>
      <b/>
      <sz val="15"/>
      <color indexed="56"/>
      <name val="Arial Cyr"/>
      <family val="2"/>
      <charset val="204"/>
    </font>
    <font>
      <b/>
      <sz val="13"/>
      <color indexed="56"/>
      <name val="Arial Cyr"/>
      <family val="2"/>
      <charset val="204"/>
    </font>
    <font>
      <b/>
      <sz val="11"/>
      <color indexed="56"/>
      <name val="Arial Cyr"/>
      <family val="2"/>
      <charset val="204"/>
    </font>
    <font>
      <b/>
      <sz val="10"/>
      <color indexed="8"/>
      <name val="Arial Cyr"/>
      <family val="2"/>
      <charset val="204"/>
    </font>
    <font>
      <b/>
      <sz val="10"/>
      <color indexed="9"/>
      <name val="Arial Cyr"/>
      <family val="2"/>
      <charset val="204"/>
    </font>
    <font>
      <sz val="10"/>
      <color indexed="60"/>
      <name val="Arial Cyr"/>
      <family val="2"/>
      <charset val="204"/>
    </font>
    <font>
      <sz val="10"/>
      <color indexed="20"/>
      <name val="Arial Cyr"/>
      <family val="2"/>
      <charset val="204"/>
    </font>
    <font>
      <i/>
      <sz val="10"/>
      <color indexed="23"/>
      <name val="Arial Cyr"/>
      <family val="2"/>
      <charset val="204"/>
    </font>
    <font>
      <sz val="10"/>
      <color indexed="52"/>
      <name val="Arial Cyr"/>
      <family val="2"/>
      <charset val="204"/>
    </font>
    <font>
      <sz val="10"/>
      <color indexed="17"/>
      <name val="Arial Cyr"/>
      <family val="2"/>
      <charset val="204"/>
    </font>
    <font>
      <sz val="8"/>
      <color indexed="8"/>
      <name val="Arial"/>
      <family val="2"/>
      <charset val="204"/>
    </font>
    <font>
      <sz val="11"/>
      <color indexed="8"/>
      <name val="Times New Roman"/>
      <family val="2"/>
      <charset val="204"/>
    </font>
    <font>
      <sz val="10"/>
      <name val="Courier New Cyr"/>
      <charset val="204"/>
    </font>
    <font>
      <sz val="11"/>
      <color theme="1"/>
      <name val="Calibri"/>
      <family val="2"/>
      <charset val="204"/>
      <scheme val="minor"/>
    </font>
    <font>
      <u/>
      <sz val="10"/>
      <color theme="10"/>
      <name val="Arial Cyr"/>
      <charset val="204"/>
    </font>
    <font>
      <sz val="11"/>
      <color theme="1"/>
      <name val="Times New Roman"/>
      <family val="2"/>
      <charset val="204"/>
    </font>
    <font>
      <sz val="9"/>
      <color rgb="FF333333"/>
      <name val="Arial"/>
      <family val="2"/>
      <charset val="204"/>
    </font>
    <font>
      <sz val="11"/>
      <color rgb="FFFF0000"/>
      <name val="Times New Roman"/>
      <family val="1"/>
      <charset val="204"/>
    </font>
    <font>
      <sz val="12"/>
      <color theme="1"/>
      <name val="Times New Roman"/>
      <family val="1"/>
      <charset val="204"/>
    </font>
  </fonts>
  <fills count="8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indexed="65"/>
        <bgColor indexed="8"/>
      </patternFill>
    </fill>
    <fill>
      <patternFill patternType="solid">
        <fgColor indexed="41"/>
        <bgColor indexed="8"/>
      </patternFill>
    </fill>
    <fill>
      <patternFill patternType="solid">
        <fgColor indexed="41"/>
        <bgColor indexed="64"/>
      </patternFill>
    </fill>
    <fill>
      <patternFill patternType="solid">
        <fgColor indexed="22"/>
      </patternFill>
    </fill>
    <fill>
      <patternFill patternType="solid">
        <fgColor indexed="10"/>
        <bgColor indexed="64"/>
      </patternFill>
    </fill>
    <fill>
      <patternFill patternType="solid">
        <fgColor indexed="55"/>
      </patternFill>
    </fill>
    <fill>
      <patternFill patternType="solid">
        <fgColor indexed="27"/>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13"/>
        <bgColor indexed="8"/>
      </patternFill>
    </fill>
    <fill>
      <patternFill patternType="solid">
        <fgColor indexed="22"/>
        <bgColor indexed="8"/>
      </patternFill>
    </fill>
    <fill>
      <patternFill patternType="solid">
        <fgColor indexed="23"/>
        <bgColor indexed="64"/>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indexed="9"/>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55"/>
        <bgColor indexed="64"/>
      </patternFill>
    </fill>
    <fill>
      <patternFill patternType="solid">
        <fgColor indexed="26"/>
        <bgColor indexed="64"/>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58"/>
        <bgColor indexed="64"/>
      </patternFill>
    </fill>
    <fill>
      <patternFill patternType="solid">
        <fgColor indexed="18"/>
        <bgColor indexed="64"/>
      </patternFill>
    </fill>
    <fill>
      <patternFill patternType="solid">
        <fgColor indexed="9"/>
        <bgColor indexed="8"/>
      </patternFill>
    </fill>
    <fill>
      <patternFill patternType="solid">
        <fgColor indexed="43"/>
        <bgColor indexed="8"/>
      </patternFill>
    </fill>
    <fill>
      <patternFill patternType="solid">
        <fgColor indexed="47"/>
        <bgColor indexed="64"/>
      </patternFill>
    </fill>
    <fill>
      <patternFill patternType="solid">
        <fgColor theme="6" tint="0.79998168889431442"/>
        <bgColor indexed="64"/>
      </patternFill>
    </fill>
    <fill>
      <patternFill patternType="solid">
        <fgColor theme="0"/>
        <bgColor indexed="64"/>
      </patternFill>
    </fill>
  </fills>
  <borders count="31">
    <border>
      <left/>
      <right/>
      <top/>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9"/>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24"/>
      </bottom>
      <diagonal/>
    </border>
    <border>
      <left/>
      <right/>
      <top/>
      <bottom style="medium">
        <color indexed="30"/>
      </bottom>
      <diagonal/>
    </border>
    <border>
      <left style="thin">
        <color indexed="64"/>
      </left>
      <right style="thin">
        <color indexed="64"/>
      </right>
      <top style="hair">
        <color indexed="64"/>
      </top>
      <bottom style="hair">
        <color indexed="64"/>
      </bottom>
      <diagonal/>
    </border>
    <border>
      <left/>
      <right/>
      <top/>
      <bottom style="double">
        <color indexed="5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right/>
      <top style="double">
        <color indexed="64"/>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77">
    <xf numFmtId="0" fontId="0" fillId="0" borderId="0"/>
    <xf numFmtId="165" fontId="47" fillId="0" borderId="0">
      <alignment vertical="top"/>
    </xf>
    <xf numFmtId="165" fontId="48" fillId="0" borderId="0">
      <alignment vertical="top"/>
    </xf>
    <xf numFmtId="168" fontId="48" fillId="2" borderId="0">
      <alignment vertical="top"/>
    </xf>
    <xf numFmtId="165" fontId="48" fillId="3" borderId="0">
      <alignment vertical="top"/>
    </xf>
    <xf numFmtId="0" fontId="50" fillId="0" borderId="0"/>
    <xf numFmtId="169" fontId="47" fillId="0" borderId="0">
      <alignment vertical="top"/>
    </xf>
    <xf numFmtId="169" fontId="47" fillId="0" borderId="0">
      <alignment vertical="top"/>
    </xf>
    <xf numFmtId="0" fontId="35" fillId="0" borderId="0"/>
    <xf numFmtId="0" fontId="35" fillId="0" borderId="0"/>
    <xf numFmtId="0" fontId="35" fillId="0" borderId="0"/>
    <xf numFmtId="0" fontId="49" fillId="0" borderId="0"/>
    <xf numFmtId="0" fontId="49" fillId="0" borderId="0"/>
    <xf numFmtId="0" fontId="50" fillId="0" borderId="0"/>
    <xf numFmtId="0" fontId="35" fillId="0" borderId="0"/>
    <xf numFmtId="0" fontId="35" fillId="0" borderId="0"/>
    <xf numFmtId="0" fontId="35" fillId="0" borderId="0"/>
    <xf numFmtId="0" fontId="35" fillId="0" borderId="0"/>
    <xf numFmtId="169" fontId="47" fillId="0" borderId="0">
      <alignment vertical="top"/>
    </xf>
    <xf numFmtId="0" fontId="50" fillId="0" borderId="0"/>
    <xf numFmtId="0" fontId="50" fillId="0" borderId="0"/>
    <xf numFmtId="0" fontId="49" fillId="0" borderId="0"/>
    <xf numFmtId="0" fontId="49" fillId="0" borderId="0"/>
    <xf numFmtId="0" fontId="50" fillId="0" borderId="0"/>
    <xf numFmtId="169" fontId="47" fillId="0" borderId="0">
      <alignment vertical="top"/>
    </xf>
    <xf numFmtId="0" fontId="49" fillId="0" borderId="0"/>
    <xf numFmtId="0" fontId="50" fillId="0" borderId="0"/>
    <xf numFmtId="0" fontId="49" fillId="0" borderId="0"/>
    <xf numFmtId="0" fontId="49" fillId="0" borderId="0"/>
    <xf numFmtId="169" fontId="47" fillId="0" borderId="0">
      <alignment vertical="top"/>
    </xf>
    <xf numFmtId="169" fontId="47" fillId="0" borderId="0">
      <alignment vertical="top"/>
    </xf>
    <xf numFmtId="0" fontId="50" fillId="0" borderId="0"/>
    <xf numFmtId="0" fontId="50" fillId="0" borderId="0"/>
    <xf numFmtId="0" fontId="49" fillId="0" borderId="0"/>
    <xf numFmtId="0" fontId="50" fillId="0" borderId="0"/>
    <xf numFmtId="0" fontId="50" fillId="0" borderId="0"/>
    <xf numFmtId="0" fontId="50" fillId="0" borderId="0"/>
    <xf numFmtId="0" fontId="50" fillId="0" borderId="0"/>
    <xf numFmtId="0" fontId="50" fillId="0" borderId="0"/>
    <xf numFmtId="0" fontId="49" fillId="0" borderId="0"/>
    <xf numFmtId="0" fontId="50" fillId="0" borderId="0"/>
    <xf numFmtId="0" fontId="50" fillId="0" borderId="0"/>
    <xf numFmtId="0" fontId="50" fillId="0" borderId="0"/>
    <xf numFmtId="0" fontId="50" fillId="0" borderId="0"/>
    <xf numFmtId="44" fontId="51" fillId="0" borderId="0">
      <protection locked="0"/>
    </xf>
    <xf numFmtId="44" fontId="51" fillId="0" borderId="0">
      <protection locked="0"/>
    </xf>
    <xf numFmtId="44" fontId="51" fillId="0" borderId="0">
      <protection locked="0"/>
    </xf>
    <xf numFmtId="0" fontId="52" fillId="0" borderId="0">
      <protection locked="0"/>
    </xf>
    <xf numFmtId="0" fontId="52" fillId="0" borderId="0">
      <protection locked="0"/>
    </xf>
    <xf numFmtId="0" fontId="51" fillId="0" borderId="1">
      <protection locked="0"/>
    </xf>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15" fillId="4" borderId="0" applyNumberFormat="0" applyBorder="0" applyAlignment="0" applyProtection="0"/>
    <xf numFmtId="0" fontId="115" fillId="4" borderId="0" applyNumberFormat="0" applyBorder="0" applyAlignment="0" applyProtection="0"/>
    <xf numFmtId="0" fontId="115" fillId="4" borderId="0" applyNumberFormat="0" applyBorder="0" applyAlignment="0" applyProtection="0"/>
    <xf numFmtId="0" fontId="115" fillId="4" borderId="0" applyNumberFormat="0" applyBorder="0" applyAlignment="0" applyProtection="0"/>
    <xf numFmtId="0" fontId="115" fillId="4" borderId="0" applyNumberFormat="0" applyBorder="0" applyAlignment="0" applyProtection="0"/>
    <xf numFmtId="0" fontId="115" fillId="4" borderId="0" applyNumberFormat="0" applyBorder="0" applyAlignment="0" applyProtection="0"/>
    <xf numFmtId="0" fontId="115" fillId="5" borderId="0" applyNumberFormat="0" applyBorder="0" applyAlignment="0" applyProtection="0"/>
    <xf numFmtId="0" fontId="115" fillId="5" borderId="0" applyNumberFormat="0" applyBorder="0" applyAlignment="0" applyProtection="0"/>
    <xf numFmtId="0" fontId="115" fillId="5" borderId="0" applyNumberFormat="0" applyBorder="0" applyAlignment="0" applyProtection="0"/>
    <xf numFmtId="0" fontId="115" fillId="5" borderId="0" applyNumberFormat="0" applyBorder="0" applyAlignment="0" applyProtection="0"/>
    <xf numFmtId="0" fontId="115" fillId="5" borderId="0" applyNumberFormat="0" applyBorder="0" applyAlignment="0" applyProtection="0"/>
    <xf numFmtId="0" fontId="115" fillId="5" borderId="0" applyNumberFormat="0" applyBorder="0" applyAlignment="0" applyProtection="0"/>
    <xf numFmtId="0" fontId="115" fillId="6" borderId="0" applyNumberFormat="0" applyBorder="0" applyAlignment="0" applyProtection="0"/>
    <xf numFmtId="0" fontId="115" fillId="6" borderId="0" applyNumberFormat="0" applyBorder="0" applyAlignment="0" applyProtection="0"/>
    <xf numFmtId="0" fontId="115" fillId="6" borderId="0" applyNumberFormat="0" applyBorder="0" applyAlignment="0" applyProtection="0"/>
    <xf numFmtId="0" fontId="115" fillId="6" borderId="0" applyNumberFormat="0" applyBorder="0" applyAlignment="0" applyProtection="0"/>
    <xf numFmtId="0" fontId="115" fillId="6" borderId="0" applyNumberFormat="0" applyBorder="0" applyAlignment="0" applyProtection="0"/>
    <xf numFmtId="0" fontId="115" fillId="6"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9" borderId="0" applyNumberFormat="0" applyBorder="0" applyAlignment="0" applyProtection="0"/>
    <xf numFmtId="0" fontId="115" fillId="9" borderId="0" applyNumberFormat="0" applyBorder="0" applyAlignment="0" applyProtection="0"/>
    <xf numFmtId="0" fontId="115" fillId="9" borderId="0" applyNumberFormat="0" applyBorder="0" applyAlignment="0" applyProtection="0"/>
    <xf numFmtId="0" fontId="115" fillId="9" borderId="0" applyNumberFormat="0" applyBorder="0" applyAlignment="0" applyProtection="0"/>
    <xf numFmtId="0" fontId="115" fillId="9" borderId="0" applyNumberFormat="0" applyBorder="0" applyAlignment="0" applyProtection="0"/>
    <xf numFmtId="0" fontId="115"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7"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16" fillId="14" borderId="0" applyNumberFormat="0" applyBorder="0" applyAlignment="0" applyProtection="0"/>
    <xf numFmtId="0" fontId="116" fillId="14" borderId="0" applyNumberFormat="0" applyBorder="0" applyAlignment="0" applyProtection="0"/>
    <xf numFmtId="0" fontId="116" fillId="14" borderId="0" applyNumberFormat="0" applyBorder="0" applyAlignment="0" applyProtection="0"/>
    <xf numFmtId="0" fontId="116" fillId="14" borderId="0" applyNumberFormat="0" applyBorder="0" applyAlignment="0" applyProtection="0"/>
    <xf numFmtId="0" fontId="116" fillId="14" borderId="0" applyNumberFormat="0" applyBorder="0" applyAlignment="0" applyProtection="0"/>
    <xf numFmtId="0" fontId="116" fillId="14" borderId="0" applyNumberFormat="0" applyBorder="0" applyAlignment="0" applyProtection="0"/>
    <xf numFmtId="0" fontId="116" fillId="11" borderId="0" applyNumberFormat="0" applyBorder="0" applyAlignment="0" applyProtection="0"/>
    <xf numFmtId="0" fontId="116" fillId="11" borderId="0" applyNumberFormat="0" applyBorder="0" applyAlignment="0" applyProtection="0"/>
    <xf numFmtId="0" fontId="116" fillId="11" borderId="0" applyNumberFormat="0" applyBorder="0" applyAlignment="0" applyProtection="0"/>
    <xf numFmtId="0" fontId="116" fillId="11" borderId="0" applyNumberFormat="0" applyBorder="0" applyAlignment="0" applyProtection="0"/>
    <xf numFmtId="0" fontId="116" fillId="11" borderId="0" applyNumberFormat="0" applyBorder="0" applyAlignment="0" applyProtection="0"/>
    <xf numFmtId="0" fontId="116" fillId="11" borderId="0" applyNumberFormat="0" applyBorder="0" applyAlignment="0" applyProtection="0"/>
    <xf numFmtId="0" fontId="116" fillId="12" borderId="0" applyNumberFormat="0" applyBorder="0" applyAlignment="0" applyProtection="0"/>
    <xf numFmtId="0" fontId="116" fillId="12" borderId="0" applyNumberFormat="0" applyBorder="0" applyAlignment="0" applyProtection="0"/>
    <xf numFmtId="0" fontId="116" fillId="12" borderId="0" applyNumberFormat="0" applyBorder="0" applyAlignment="0" applyProtection="0"/>
    <xf numFmtId="0" fontId="116" fillId="12" borderId="0" applyNumberFormat="0" applyBorder="0" applyAlignment="0" applyProtection="0"/>
    <xf numFmtId="0" fontId="116" fillId="12" borderId="0" applyNumberFormat="0" applyBorder="0" applyAlignment="0" applyProtection="0"/>
    <xf numFmtId="0" fontId="116" fillId="12"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17" borderId="0" applyNumberFormat="0" applyBorder="0" applyAlignment="0" applyProtection="0"/>
    <xf numFmtId="0" fontId="116" fillId="17" borderId="0" applyNumberFormat="0" applyBorder="0" applyAlignment="0" applyProtection="0"/>
    <xf numFmtId="0" fontId="116" fillId="17" borderId="0" applyNumberFormat="0" applyBorder="0" applyAlignment="0" applyProtection="0"/>
    <xf numFmtId="0" fontId="116" fillId="17" borderId="0" applyNumberFormat="0" applyBorder="0" applyAlignment="0" applyProtection="0"/>
    <xf numFmtId="0" fontId="116" fillId="17" borderId="0" applyNumberFormat="0" applyBorder="0" applyAlignment="0" applyProtection="0"/>
    <xf numFmtId="0" fontId="116" fillId="17"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3"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53"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53"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53" fillId="26"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53" fillId="30"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53" fillId="32"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3" fillId="30"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53" fillId="33"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3" fillId="20"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53" fillId="34" borderId="0" applyNumberFormat="0" applyBorder="0" applyAlignment="0" applyProtection="0"/>
    <xf numFmtId="0" fontId="54" fillId="35" borderId="0" applyNumberFormat="0" applyBorder="0" applyAlignment="0" applyProtection="0"/>
    <xf numFmtId="0" fontId="54" fillId="25" borderId="0" applyNumberFormat="0" applyBorder="0" applyAlignment="0" applyProtection="0"/>
    <xf numFmtId="0" fontId="53"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170" fontId="55" fillId="38" borderId="0">
      <alignment horizontal="center" vertical="center"/>
    </xf>
    <xf numFmtId="171" fontId="43" fillId="0" borderId="2" applyFont="0" applyFill="0">
      <alignment horizontal="right" vertical="center"/>
      <protection locked="0"/>
    </xf>
    <xf numFmtId="0" fontId="56" fillId="0" borderId="0" applyNumberFormat="0" applyFill="0" applyBorder="0" applyAlignment="0" applyProtection="0">
      <alignment vertical="top"/>
      <protection locked="0"/>
    </xf>
    <xf numFmtId="172" fontId="36" fillId="0" borderId="3">
      <protection locked="0"/>
    </xf>
    <xf numFmtId="173" fontId="6" fillId="0" borderId="0" applyFont="0" applyFill="0" applyBorder="0" applyAlignment="0" applyProtection="0"/>
    <xf numFmtId="174" fontId="6" fillId="0" borderId="0" applyFont="0" applyFill="0" applyBorder="0" applyAlignment="0" applyProtection="0"/>
    <xf numFmtId="171" fontId="43" fillId="0" borderId="0" applyFont="0" applyBorder="0" applyProtection="0">
      <alignment vertical="center"/>
    </xf>
    <xf numFmtId="170" fontId="35" fillId="0" borderId="0" applyNumberFormat="0" applyFont="0" applyAlignment="0">
      <alignment horizontal="center" vertical="center"/>
    </xf>
    <xf numFmtId="39" fontId="57" fillId="2" borderId="0" applyNumberFormat="0" applyBorder="0">
      <alignment vertical="center"/>
    </xf>
    <xf numFmtId="0" fontId="58" fillId="2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36" fillId="0" borderId="0">
      <alignment horizontal="left"/>
    </xf>
    <xf numFmtId="175" fontId="59" fillId="39" borderId="4">
      <alignment vertical="center"/>
    </xf>
    <xf numFmtId="175" fontId="59" fillId="40" borderId="4">
      <alignment vertical="center"/>
    </xf>
    <xf numFmtId="0" fontId="19" fillId="41" borderId="5" applyNumberFormat="0" applyAlignment="0" applyProtection="0"/>
    <xf numFmtId="0" fontId="19" fillId="41" borderId="5" applyNumberFormat="0" applyAlignment="0" applyProtection="0"/>
    <xf numFmtId="0" fontId="19" fillId="41" borderId="5" applyNumberFormat="0" applyAlignment="0" applyProtection="0"/>
    <xf numFmtId="0" fontId="19" fillId="41" borderId="5" applyNumberFormat="0" applyAlignment="0" applyProtection="0"/>
    <xf numFmtId="0" fontId="19" fillId="41" borderId="5" applyNumberFormat="0" applyAlignment="0" applyProtection="0"/>
    <xf numFmtId="0" fontId="19" fillId="41" borderId="5" applyNumberFormat="0" applyAlignment="0" applyProtection="0"/>
    <xf numFmtId="37" fontId="60" fillId="42" borderId="4">
      <alignment horizontal="center" vertical="center"/>
    </xf>
    <xf numFmtId="0" fontId="61" fillId="26" borderId="6" applyNumberFormat="0" applyAlignment="0" applyProtection="0"/>
    <xf numFmtId="0" fontId="25" fillId="43" borderId="6" applyNumberFormat="0" applyAlignment="0" applyProtection="0"/>
    <xf numFmtId="0" fontId="25" fillId="43" borderId="6" applyNumberFormat="0" applyAlignment="0" applyProtection="0"/>
    <xf numFmtId="0" fontId="25" fillId="43" borderId="6" applyNumberFormat="0" applyAlignment="0" applyProtection="0"/>
    <xf numFmtId="0" fontId="25" fillId="43" borderId="6" applyNumberFormat="0" applyAlignment="0" applyProtection="0"/>
    <xf numFmtId="0" fontId="25" fillId="43" borderId="6" applyNumberFormat="0" applyAlignment="0" applyProtection="0"/>
    <xf numFmtId="0" fontId="25" fillId="43" borderId="6" applyNumberFormat="0" applyAlignment="0" applyProtection="0"/>
    <xf numFmtId="176" fontId="35" fillId="0" borderId="0" applyFont="0" applyFill="0" applyBorder="0" applyAlignment="0" applyProtection="0"/>
    <xf numFmtId="177" fontId="35" fillId="0" borderId="0" applyFont="0" applyFill="0" applyBorder="0" applyAlignment="0" applyProtection="0"/>
    <xf numFmtId="3" fontId="62" fillId="0" borderId="0" applyFont="0" applyFill="0" applyBorder="0" applyAlignment="0" applyProtection="0"/>
    <xf numFmtId="172" fontId="63" fillId="44" borderId="3"/>
    <xf numFmtId="178" fontId="64" fillId="0" borderId="0" applyFont="0" applyFill="0" applyBorder="0" applyAlignment="0" applyProtection="0"/>
    <xf numFmtId="178" fontId="64" fillId="0" borderId="0" applyFont="0" applyFill="0" applyBorder="0" applyAlignment="0" applyProtection="0"/>
    <xf numFmtId="178" fontId="64" fillId="0" borderId="0" applyFont="0" applyFill="0" applyBorder="0" applyAlignment="0" applyProtection="0"/>
    <xf numFmtId="178" fontId="64" fillId="0" borderId="0" applyFont="0" applyFill="0" applyBorder="0" applyAlignment="0" applyProtection="0"/>
    <xf numFmtId="179" fontId="35" fillId="0" borderId="0" applyFont="0" applyFill="0" applyBorder="0" applyAlignment="0" applyProtection="0"/>
    <xf numFmtId="180" fontId="62" fillId="0" borderId="0" applyFont="0" applyFill="0" applyBorder="0" applyAlignment="0" applyProtection="0"/>
    <xf numFmtId="0" fontId="35" fillId="0" borderId="0"/>
    <xf numFmtId="14" fontId="65" fillId="0" borderId="0" applyFont="0" applyBorder="0">
      <alignment vertical="top"/>
    </xf>
    <xf numFmtId="14" fontId="66" fillId="0" borderId="0">
      <alignment vertical="top"/>
    </xf>
    <xf numFmtId="181" fontId="35" fillId="0" borderId="0" applyFont="0" applyFill="0" applyBorder="0" applyAlignment="0" applyProtection="0"/>
    <xf numFmtId="182" fontId="35" fillId="0" borderId="0" applyFont="0" applyFill="0" applyBorder="0" applyAlignment="0" applyProtection="0"/>
    <xf numFmtId="169" fontId="67" fillId="0" borderId="0">
      <alignment vertical="top"/>
    </xf>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183" fontId="69" fillId="0" borderId="0" applyFont="0" applyFill="0" applyBorder="0" applyAlignment="0" applyProtection="0"/>
    <xf numFmtId="197" fontId="35" fillId="0" borderId="0" applyFont="0" applyFill="0" applyBorder="0" applyAlignment="0" applyProtection="0"/>
    <xf numFmtId="197" fontId="35" fillId="0" borderId="0" applyFont="0" applyFill="0" applyBorder="0" applyAlignment="0" applyProtection="0"/>
    <xf numFmtId="197" fontId="35" fillId="0" borderId="0" applyFont="0" applyFill="0" applyBorder="0" applyAlignment="0" applyProtection="0"/>
    <xf numFmtId="197" fontId="35" fillId="0" borderId="0" applyFont="0" applyFill="0" applyBorder="0" applyAlignment="0" applyProtection="0"/>
    <xf numFmtId="197" fontId="35" fillId="0" borderId="0" applyFont="0" applyFill="0" applyBorder="0" applyAlignment="0" applyProtection="0"/>
    <xf numFmtId="197" fontId="35" fillId="0" borderId="0" applyFont="0" applyFill="0" applyBorder="0" applyAlignment="0" applyProtection="0"/>
    <xf numFmtId="184" fontId="70" fillId="0" borderId="0" applyBorder="0" applyProtection="0"/>
    <xf numFmtId="0" fontId="29" fillId="0" borderId="0" applyNumberFormat="0" applyFill="0" applyBorder="0" applyAlignment="0" applyProtection="0"/>
    <xf numFmtId="2" fontId="62" fillId="0" borderId="0" applyFont="0" applyFill="0" applyBorder="0" applyAlignment="0" applyProtection="0"/>
    <xf numFmtId="0" fontId="35" fillId="0" borderId="0" applyNumberFormat="0" applyFont="0">
      <alignment wrapText="1"/>
    </xf>
    <xf numFmtId="185" fontId="36" fillId="48" borderId="4" applyBorder="0">
      <alignment horizontal="center" vertical="center"/>
    </xf>
    <xf numFmtId="0" fontId="71" fillId="4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72" fillId="0" borderId="0">
      <alignment vertical="top"/>
    </xf>
    <xf numFmtId="0" fontId="73" fillId="0" borderId="0" applyNumberFormat="0" applyFill="0" applyBorder="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74"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75"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7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9" fontId="76" fillId="0" borderId="0">
      <alignment vertical="top"/>
    </xf>
    <xf numFmtId="0" fontId="57" fillId="50" borderId="4">
      <alignment horizontal="center" vertical="center" wrapText="1"/>
      <protection locked="0"/>
    </xf>
    <xf numFmtId="172" fontId="77" fillId="0" borderId="0"/>
    <xf numFmtId="0" fontId="78" fillId="0" borderId="0" applyNumberFormat="0" applyFill="0" applyBorder="0" applyAlignment="0" applyProtection="0">
      <alignment vertical="top"/>
      <protection locked="0"/>
    </xf>
    <xf numFmtId="0" fontId="79" fillId="36" borderId="5" applyNumberFormat="0" applyAlignment="0" applyProtection="0"/>
    <xf numFmtId="0" fontId="17" fillId="9" borderId="5" applyNumberFormat="0" applyAlignment="0" applyProtection="0"/>
    <xf numFmtId="0" fontId="17" fillId="9" borderId="5" applyNumberFormat="0" applyAlignment="0" applyProtection="0"/>
    <xf numFmtId="0" fontId="17" fillId="9" borderId="5" applyNumberFormat="0" applyAlignment="0" applyProtection="0"/>
    <xf numFmtId="0" fontId="17" fillId="9" borderId="5" applyNumberFormat="0" applyAlignment="0" applyProtection="0"/>
    <xf numFmtId="0" fontId="17" fillId="9" borderId="5" applyNumberFormat="0" applyAlignment="0" applyProtection="0"/>
    <xf numFmtId="0" fontId="17" fillId="9" borderId="5" applyNumberFormat="0" applyAlignment="0" applyProtection="0"/>
    <xf numFmtId="169" fontId="48" fillId="0" borderId="0">
      <alignment vertical="top"/>
    </xf>
    <xf numFmtId="169" fontId="48" fillId="2" borderId="0">
      <alignment vertical="top"/>
    </xf>
    <xf numFmtId="186" fontId="48" fillId="3" borderId="0">
      <alignment vertical="top"/>
    </xf>
    <xf numFmtId="175" fontId="35" fillId="51" borderId="4">
      <alignment vertical="center"/>
    </xf>
    <xf numFmtId="170" fontId="80" fillId="52" borderId="11" applyBorder="0" applyAlignment="0">
      <alignment horizontal="left" indent="1"/>
    </xf>
    <xf numFmtId="0" fontId="81"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87" fontId="82" fillId="0" borderId="0" applyProtection="0">
      <alignment horizontal="justify" vertical="top"/>
      <protection locked="0"/>
    </xf>
    <xf numFmtId="0" fontId="83" fillId="36"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84" fillId="2" borderId="4" applyFont="0" applyBorder="0" applyAlignment="0">
      <alignment horizontal="center" vertical="center"/>
    </xf>
    <xf numFmtId="0" fontId="6" fillId="0" borderId="0"/>
    <xf numFmtId="0" fontId="85" fillId="0" borderId="0"/>
    <xf numFmtId="0" fontId="35" fillId="35" borderId="14" applyNumberFormat="0" applyFont="0" applyAlignment="0" applyProtection="0"/>
    <xf numFmtId="0" fontId="10" fillId="54" borderId="14" applyNumberFormat="0" applyFont="0" applyAlignment="0" applyProtection="0"/>
    <xf numFmtId="0" fontId="10" fillId="54" borderId="14" applyNumberFormat="0" applyFont="0" applyAlignment="0" applyProtection="0"/>
    <xf numFmtId="0" fontId="10" fillId="54" borderId="14" applyNumberFormat="0" applyFont="0" applyAlignment="0" applyProtection="0"/>
    <xf numFmtId="0" fontId="10" fillId="54" borderId="14" applyNumberFormat="0" applyFont="0" applyAlignment="0" applyProtection="0"/>
    <xf numFmtId="0" fontId="10" fillId="54" borderId="14" applyNumberFormat="0" applyFont="0" applyAlignment="0" applyProtection="0"/>
    <xf numFmtId="0" fontId="10" fillId="54" borderId="14" applyNumberFormat="0" applyFont="0" applyAlignment="0" applyProtection="0"/>
    <xf numFmtId="188" fontId="6" fillId="0" borderId="0" applyFont="0" applyFill="0" applyBorder="0" applyAlignment="0" applyProtection="0"/>
    <xf numFmtId="189" fontId="6" fillId="0" borderId="0" applyFont="0" applyFill="0" applyBorder="0" applyAlignment="0" applyProtection="0"/>
    <xf numFmtId="0" fontId="86" fillId="55" borderId="15" applyNumberFormat="0" applyAlignment="0" applyProtection="0"/>
    <xf numFmtId="0" fontId="18" fillId="41" borderId="15" applyNumberFormat="0" applyAlignment="0" applyProtection="0"/>
    <xf numFmtId="0" fontId="18" fillId="41" borderId="15" applyNumberFormat="0" applyAlignment="0" applyProtection="0"/>
    <xf numFmtId="0" fontId="18" fillId="41" borderId="15" applyNumberFormat="0" applyAlignment="0" applyProtection="0"/>
    <xf numFmtId="0" fontId="18" fillId="41" borderId="15" applyNumberFormat="0" applyAlignment="0" applyProtection="0"/>
    <xf numFmtId="0" fontId="18" fillId="41" borderId="15" applyNumberFormat="0" applyAlignment="0" applyProtection="0"/>
    <xf numFmtId="0" fontId="18" fillId="41" borderId="15" applyNumberFormat="0" applyAlignment="0" applyProtection="0"/>
    <xf numFmtId="0" fontId="87" fillId="2" borderId="0">
      <alignment vertical="center"/>
    </xf>
    <xf numFmtId="0" fontId="88" fillId="0" borderId="0" applyNumberFormat="0">
      <alignment horizontal="left"/>
    </xf>
    <xf numFmtId="175" fontId="89" fillId="51" borderId="4">
      <alignment horizontal="center" vertical="center" wrapText="1"/>
      <protection locked="0"/>
    </xf>
    <xf numFmtId="0" fontId="35" fillId="0" borderId="0">
      <alignment vertical="center"/>
    </xf>
    <xf numFmtId="0" fontId="94" fillId="56" borderId="0">
      <alignment horizontal="left" vertical="top"/>
    </xf>
    <xf numFmtId="0" fontId="130" fillId="41" borderId="0">
      <alignment horizontal="center" vertical="center"/>
    </xf>
    <xf numFmtId="4" fontId="90" fillId="57" borderId="15" applyNumberFormat="0" applyProtection="0">
      <alignment vertical="center"/>
    </xf>
    <xf numFmtId="4" fontId="91" fillId="57" borderId="15" applyNumberFormat="0" applyProtection="0">
      <alignment vertical="center"/>
    </xf>
    <xf numFmtId="4" fontId="90" fillId="57" borderId="15" applyNumberFormat="0" applyProtection="0">
      <alignment horizontal="left" vertical="center" indent="1"/>
    </xf>
    <xf numFmtId="4" fontId="90" fillId="57" borderId="15" applyNumberFormat="0" applyProtection="0">
      <alignment horizontal="left" vertical="center" indent="1"/>
    </xf>
    <xf numFmtId="0" fontId="35" fillId="58" borderId="15" applyNumberFormat="0" applyProtection="0">
      <alignment horizontal="left" vertical="center" indent="1"/>
    </xf>
    <xf numFmtId="4" fontId="90" fillId="59" borderId="15" applyNumberFormat="0" applyProtection="0">
      <alignment horizontal="right" vertical="center"/>
    </xf>
    <xf numFmtId="4" fontId="90" fillId="60" borderId="15" applyNumberFormat="0" applyProtection="0">
      <alignment horizontal="right" vertical="center"/>
    </xf>
    <xf numFmtId="4" fontId="90" fillId="42" borderId="15" applyNumberFormat="0" applyProtection="0">
      <alignment horizontal="right" vertical="center"/>
    </xf>
    <xf numFmtId="4" fontId="90" fillId="61" borderId="15" applyNumberFormat="0" applyProtection="0">
      <alignment horizontal="right" vertical="center"/>
    </xf>
    <xf numFmtId="4" fontId="90" fillId="62" borderId="15" applyNumberFormat="0" applyProtection="0">
      <alignment horizontal="right" vertical="center"/>
    </xf>
    <xf numFmtId="4" fontId="90" fillId="63" borderId="15" applyNumberFormat="0" applyProtection="0">
      <alignment horizontal="right" vertical="center"/>
    </xf>
    <xf numFmtId="4" fontId="90" fillId="64" borderId="15" applyNumberFormat="0" applyProtection="0">
      <alignment horizontal="right" vertical="center"/>
    </xf>
    <xf numFmtId="4" fontId="90" fillId="65" borderId="15" applyNumberFormat="0" applyProtection="0">
      <alignment horizontal="right" vertical="center"/>
    </xf>
    <xf numFmtId="4" fontId="90" fillId="48" borderId="15" applyNumberFormat="0" applyProtection="0">
      <alignment horizontal="right" vertical="center"/>
    </xf>
    <xf numFmtId="4" fontId="92" fillId="66" borderId="15" applyNumberFormat="0" applyProtection="0">
      <alignment horizontal="left" vertical="center" indent="1"/>
    </xf>
    <xf numFmtId="4" fontId="90" fillId="67" borderId="16" applyNumberFormat="0" applyProtection="0">
      <alignment horizontal="left" vertical="center" indent="1"/>
    </xf>
    <xf numFmtId="4" fontId="93" fillId="68" borderId="0" applyNumberFormat="0" applyProtection="0">
      <alignment horizontal="left" vertical="center" indent="1"/>
    </xf>
    <xf numFmtId="0" fontId="35" fillId="58" borderId="15" applyNumberFormat="0" applyProtection="0">
      <alignment horizontal="left" vertical="center" indent="1"/>
    </xf>
    <xf numFmtId="4" fontId="94" fillId="67" borderId="15" applyNumberFormat="0" applyProtection="0">
      <alignment horizontal="left" vertical="center" indent="1"/>
    </xf>
    <xf numFmtId="4" fontId="94" fillId="52" borderId="15" applyNumberFormat="0" applyProtection="0">
      <alignment horizontal="left" vertical="center" indent="1"/>
    </xf>
    <xf numFmtId="0" fontId="35" fillId="52" borderId="15" applyNumberFormat="0" applyProtection="0">
      <alignment horizontal="left" vertical="center" indent="1"/>
    </xf>
    <xf numFmtId="0" fontId="35" fillId="52" borderId="15" applyNumberFormat="0" applyProtection="0">
      <alignment horizontal="left" vertical="center" indent="1"/>
    </xf>
    <xf numFmtId="0" fontId="35" fillId="69" borderId="15" applyNumberFormat="0" applyProtection="0">
      <alignment horizontal="left" vertical="center" indent="1"/>
    </xf>
    <xf numFmtId="0" fontId="35" fillId="69" borderId="15" applyNumberFormat="0" applyProtection="0">
      <alignment horizontal="left" vertical="center" indent="1"/>
    </xf>
    <xf numFmtId="0" fontId="35" fillId="2" borderId="15" applyNumberFormat="0" applyProtection="0">
      <alignment horizontal="left" vertical="center" indent="1"/>
    </xf>
    <xf numFmtId="0" fontId="35" fillId="2" borderId="15" applyNumberFormat="0" applyProtection="0">
      <alignment horizontal="left" vertical="center" indent="1"/>
    </xf>
    <xf numFmtId="0" fontId="35" fillId="58" borderId="15" applyNumberFormat="0" applyProtection="0">
      <alignment horizontal="left" vertical="center" indent="1"/>
    </xf>
    <xf numFmtId="0" fontId="35" fillId="58" borderId="15" applyNumberFormat="0" applyProtection="0">
      <alignment horizontal="left" vertical="center" indent="1"/>
    </xf>
    <xf numFmtId="0" fontId="6" fillId="0" borderId="0"/>
    <xf numFmtId="0" fontId="6" fillId="0" borderId="0"/>
    <xf numFmtId="4" fontId="90" fillId="70" borderId="15" applyNumberFormat="0" applyProtection="0">
      <alignment vertical="center"/>
    </xf>
    <xf numFmtId="4" fontId="91" fillId="70" borderId="15" applyNumberFormat="0" applyProtection="0">
      <alignment vertical="center"/>
    </xf>
    <xf numFmtId="4" fontId="90" fillId="70" borderId="15" applyNumberFormat="0" applyProtection="0">
      <alignment horizontal="left" vertical="center" indent="1"/>
    </xf>
    <xf numFmtId="4" fontId="90" fillId="70" borderId="15" applyNumberFormat="0" applyProtection="0">
      <alignment horizontal="left" vertical="center" indent="1"/>
    </xf>
    <xf numFmtId="4" fontId="90" fillId="67" borderId="15" applyNumberFormat="0" applyProtection="0">
      <alignment horizontal="right" vertical="center"/>
    </xf>
    <xf numFmtId="4" fontId="91" fillId="67" borderId="15" applyNumberFormat="0" applyProtection="0">
      <alignment horizontal="right" vertical="center"/>
    </xf>
    <xf numFmtId="0" fontId="35" fillId="58" borderId="15" applyNumberFormat="0" applyProtection="0">
      <alignment horizontal="left" vertical="center" indent="1"/>
    </xf>
    <xf numFmtId="0" fontId="35" fillId="58" borderId="15" applyNumberFormat="0" applyProtection="0">
      <alignment horizontal="left" vertical="center" indent="1"/>
    </xf>
    <xf numFmtId="0" fontId="95" fillId="0" borderId="0"/>
    <xf numFmtId="4" fontId="96" fillId="67" borderId="15" applyNumberFormat="0" applyProtection="0">
      <alignment horizontal="right" vertical="center"/>
    </xf>
    <xf numFmtId="0" fontId="97" fillId="71" borderId="0"/>
    <xf numFmtId="49" fontId="98" fillId="71" borderId="0"/>
    <xf numFmtId="49" fontId="99" fillId="71" borderId="17"/>
    <xf numFmtId="49" fontId="99" fillId="71" borderId="0"/>
    <xf numFmtId="0" fontId="97" fillId="72" borderId="17">
      <protection locked="0"/>
    </xf>
    <xf numFmtId="0" fontId="97" fillId="71" borderId="0"/>
    <xf numFmtId="0" fontId="99" fillId="73" borderId="0"/>
    <xf numFmtId="0" fontId="99" fillId="48" borderId="0"/>
    <xf numFmtId="0" fontId="99" fillId="61" borderId="0"/>
    <xf numFmtId="0" fontId="100" fillId="0" borderId="0" applyNumberFormat="0" applyFill="0" applyBorder="0" applyAlignment="0" applyProtection="0"/>
    <xf numFmtId="190" fontId="35" fillId="38" borderId="4">
      <alignment vertical="center"/>
    </xf>
    <xf numFmtId="0" fontId="35" fillId="74" borderId="0"/>
    <xf numFmtId="175" fontId="35" fillId="72" borderId="18" applyNumberFormat="0" applyFont="0" applyAlignment="0">
      <alignment horizontal="left"/>
    </xf>
    <xf numFmtId="169" fontId="101" fillId="75" borderId="0">
      <alignment horizontal="right" vertical="top"/>
    </xf>
    <xf numFmtId="0" fontId="26" fillId="0" borderId="0" applyNumberFormat="0" applyFill="0" applyBorder="0" applyAlignment="0" applyProtection="0"/>
    <xf numFmtId="0" fontId="62" fillId="0" borderId="19" applyNumberFormat="0" applyFon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175" fontId="102" fillId="42" borderId="21">
      <alignment horizontal="center" vertical="center"/>
    </xf>
    <xf numFmtId="0" fontId="10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5" fillId="76" borderId="22">
      <alignment vertical="center"/>
      <protection locked="0"/>
    </xf>
    <xf numFmtId="191" fontId="35" fillId="0" borderId="0" applyFont="0" applyFill="0" applyBorder="0" applyAlignment="0" applyProtection="0"/>
    <xf numFmtId="192" fontId="35" fillId="0" borderId="0" applyFont="0" applyFill="0" applyBorder="0" applyAlignment="0" applyProtection="0"/>
    <xf numFmtId="175" fontId="35" fillId="77" borderId="4" applyNumberFormat="0" applyFill="0" applyBorder="0" applyProtection="0">
      <alignment vertical="center"/>
      <protection locked="0"/>
    </xf>
    <xf numFmtId="0" fontId="116" fillId="22" borderId="0" applyNumberFormat="0" applyBorder="0" applyAlignment="0" applyProtection="0"/>
    <xf numFmtId="0" fontId="116" fillId="22" borderId="0" applyNumberFormat="0" applyBorder="0" applyAlignment="0" applyProtection="0"/>
    <xf numFmtId="0" fontId="116" fillId="22" borderId="0" applyNumberFormat="0" applyBorder="0" applyAlignment="0" applyProtection="0"/>
    <xf numFmtId="0" fontId="116" fillId="22" borderId="0" applyNumberFormat="0" applyBorder="0" applyAlignment="0" applyProtection="0"/>
    <xf numFmtId="0" fontId="116" fillId="22" borderId="0" applyNumberFormat="0" applyBorder="0" applyAlignment="0" applyProtection="0"/>
    <xf numFmtId="0" fontId="116" fillId="22" borderId="0" applyNumberFormat="0" applyBorder="0" applyAlignment="0" applyProtection="0"/>
    <xf numFmtId="0" fontId="116" fillId="27" borderId="0" applyNumberFormat="0" applyBorder="0" applyAlignment="0" applyProtection="0"/>
    <xf numFmtId="0" fontId="116" fillId="27" borderId="0" applyNumberFormat="0" applyBorder="0" applyAlignment="0" applyProtection="0"/>
    <xf numFmtId="0" fontId="116" fillId="27" borderId="0" applyNumberFormat="0" applyBorder="0" applyAlignment="0" applyProtection="0"/>
    <xf numFmtId="0" fontId="116" fillId="27" borderId="0" applyNumberFormat="0" applyBorder="0" applyAlignment="0" applyProtection="0"/>
    <xf numFmtId="0" fontId="116" fillId="27" borderId="0" applyNumberFormat="0" applyBorder="0" applyAlignment="0" applyProtection="0"/>
    <xf numFmtId="0" fontId="116" fillId="27" borderId="0" applyNumberFormat="0" applyBorder="0" applyAlignment="0" applyProtection="0"/>
    <xf numFmtId="0" fontId="116" fillId="31" borderId="0" applyNumberFormat="0" applyBorder="0" applyAlignment="0" applyProtection="0"/>
    <xf numFmtId="0" fontId="116" fillId="31" borderId="0" applyNumberFormat="0" applyBorder="0" applyAlignment="0" applyProtection="0"/>
    <xf numFmtId="0" fontId="116" fillId="31" borderId="0" applyNumberFormat="0" applyBorder="0" applyAlignment="0" applyProtection="0"/>
    <xf numFmtId="0" fontId="116" fillId="31" borderId="0" applyNumberFormat="0" applyBorder="0" applyAlignment="0" applyProtection="0"/>
    <xf numFmtId="0" fontId="116" fillId="31" borderId="0" applyNumberFormat="0" applyBorder="0" applyAlignment="0" applyProtection="0"/>
    <xf numFmtId="0" fontId="116" fillId="31"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16" borderId="0" applyNumberFormat="0" applyBorder="0" applyAlignment="0" applyProtection="0"/>
    <xf numFmtId="0" fontId="116" fillId="37" borderId="0" applyNumberFormat="0" applyBorder="0" applyAlignment="0" applyProtection="0"/>
    <xf numFmtId="0" fontId="116" fillId="37" borderId="0" applyNumberFormat="0" applyBorder="0" applyAlignment="0" applyProtection="0"/>
    <xf numFmtId="0" fontId="116" fillId="37" borderId="0" applyNumberFormat="0" applyBorder="0" applyAlignment="0" applyProtection="0"/>
    <xf numFmtId="0" fontId="116" fillId="37" borderId="0" applyNumberFormat="0" applyBorder="0" applyAlignment="0" applyProtection="0"/>
    <xf numFmtId="0" fontId="116" fillId="37" borderId="0" applyNumberFormat="0" applyBorder="0" applyAlignment="0" applyProtection="0"/>
    <xf numFmtId="0" fontId="116" fillId="37" borderId="0" applyNumberFormat="0" applyBorder="0" applyAlignment="0" applyProtection="0"/>
    <xf numFmtId="172" fontId="36" fillId="0" borderId="3">
      <protection locked="0"/>
    </xf>
    <xf numFmtId="0" fontId="117" fillId="9" borderId="5" applyNumberFormat="0" applyAlignment="0" applyProtection="0"/>
    <xf numFmtId="0" fontId="117" fillId="9" borderId="5" applyNumberFormat="0" applyAlignment="0" applyProtection="0"/>
    <xf numFmtId="0" fontId="117" fillId="9" borderId="5" applyNumberFormat="0" applyAlignment="0" applyProtection="0"/>
    <xf numFmtId="0" fontId="117" fillId="9" borderId="5" applyNumberFormat="0" applyAlignment="0" applyProtection="0"/>
    <xf numFmtId="0" fontId="117" fillId="9" borderId="5" applyNumberFormat="0" applyAlignment="0" applyProtection="0"/>
    <xf numFmtId="0" fontId="117" fillId="9" borderId="5" applyNumberFormat="0" applyAlignment="0" applyProtection="0"/>
    <xf numFmtId="3" fontId="104" fillId="0" borderId="11" applyFill="0" applyBorder="0">
      <alignment vertical="center"/>
    </xf>
    <xf numFmtId="0" fontId="118" fillId="41" borderId="15" applyNumberFormat="0" applyAlignment="0" applyProtection="0"/>
    <xf numFmtId="0" fontId="118" fillId="41" borderId="15" applyNumberFormat="0" applyAlignment="0" applyProtection="0"/>
    <xf numFmtId="0" fontId="118" fillId="41" borderId="15" applyNumberFormat="0" applyAlignment="0" applyProtection="0"/>
    <xf numFmtId="0" fontId="118" fillId="41" borderId="15" applyNumberFormat="0" applyAlignment="0" applyProtection="0"/>
    <xf numFmtId="0" fontId="118" fillId="41" borderId="15" applyNumberFormat="0" applyAlignment="0" applyProtection="0"/>
    <xf numFmtId="0" fontId="118" fillId="41" borderId="15" applyNumberFormat="0" applyAlignment="0" applyProtection="0"/>
    <xf numFmtId="0" fontId="119" fillId="41" borderId="5" applyNumberFormat="0" applyAlignment="0" applyProtection="0"/>
    <xf numFmtId="0" fontId="119" fillId="41" borderId="5" applyNumberFormat="0" applyAlignment="0" applyProtection="0"/>
    <xf numFmtId="0" fontId="119" fillId="41" borderId="5" applyNumberFormat="0" applyAlignment="0" applyProtection="0"/>
    <xf numFmtId="0" fontId="119" fillId="41" borderId="5" applyNumberFormat="0" applyAlignment="0" applyProtection="0"/>
    <xf numFmtId="0" fontId="119" fillId="41" borderId="5" applyNumberFormat="0" applyAlignment="0" applyProtection="0"/>
    <xf numFmtId="0" fontId="119" fillId="41" borderId="5" applyNumberFormat="0" applyAlignment="0" applyProtection="0"/>
    <xf numFmtId="0" fontId="134" fillId="0" borderId="0" applyNumberFormat="0" applyFill="0" applyBorder="0" applyAlignment="0" applyProtection="0"/>
    <xf numFmtId="0" fontId="20" fillId="0" borderId="0" applyNumberFormat="0" applyFill="0" applyBorder="0" applyAlignment="0" applyProtection="0">
      <alignment vertical="top"/>
      <protection locked="0"/>
    </xf>
    <xf numFmtId="44" fontId="131" fillId="0" borderId="0" applyFont="0" applyFill="0" applyBorder="0" applyAlignment="0" applyProtection="0"/>
    <xf numFmtId="0" fontId="105" fillId="0" borderId="0" applyBorder="0">
      <alignment horizontal="center" vertical="center" wrapText="1"/>
    </xf>
    <xf numFmtId="0" fontId="120" fillId="0" borderId="7" applyNumberFormat="0" applyFill="0" applyAlignment="0" applyProtection="0"/>
    <xf numFmtId="0" fontId="120" fillId="0" borderId="7" applyNumberFormat="0" applyFill="0" applyAlignment="0" applyProtection="0"/>
    <xf numFmtId="0" fontId="120" fillId="0" borderId="7" applyNumberFormat="0" applyFill="0" applyAlignment="0" applyProtection="0"/>
    <xf numFmtId="0" fontId="120" fillId="0" borderId="7" applyNumberFormat="0" applyFill="0" applyAlignment="0" applyProtection="0"/>
    <xf numFmtId="0" fontId="120" fillId="0" borderId="7" applyNumberFormat="0" applyFill="0" applyAlignment="0" applyProtection="0"/>
    <xf numFmtId="0" fontId="120" fillId="0" borderId="7" applyNumberFormat="0" applyFill="0" applyAlignment="0" applyProtection="0"/>
    <xf numFmtId="0" fontId="121" fillId="0" borderId="8" applyNumberFormat="0" applyFill="0" applyAlignment="0" applyProtection="0"/>
    <xf numFmtId="0" fontId="121" fillId="0" borderId="8" applyNumberFormat="0" applyFill="0" applyAlignment="0" applyProtection="0"/>
    <xf numFmtId="0" fontId="121" fillId="0" borderId="8" applyNumberFormat="0" applyFill="0" applyAlignment="0" applyProtection="0"/>
    <xf numFmtId="0" fontId="121" fillId="0" borderId="8" applyNumberFormat="0" applyFill="0" applyAlignment="0" applyProtection="0"/>
    <xf numFmtId="0" fontId="121" fillId="0" borderId="8" applyNumberFormat="0" applyFill="0" applyAlignment="0" applyProtection="0"/>
    <xf numFmtId="0" fontId="121" fillId="0" borderId="8" applyNumberFormat="0" applyFill="0" applyAlignment="0" applyProtection="0"/>
    <xf numFmtId="0" fontId="122" fillId="0" borderId="10" applyNumberFormat="0" applyFill="0" applyAlignment="0" applyProtection="0"/>
    <xf numFmtId="0" fontId="122" fillId="0" borderId="10" applyNumberFormat="0" applyFill="0" applyAlignment="0" applyProtection="0"/>
    <xf numFmtId="0" fontId="122" fillId="0" borderId="10" applyNumberFormat="0" applyFill="0" applyAlignment="0" applyProtection="0"/>
    <xf numFmtId="0" fontId="122" fillId="0" borderId="10" applyNumberFormat="0" applyFill="0" applyAlignment="0" applyProtection="0"/>
    <xf numFmtId="0" fontId="122" fillId="0" borderId="10" applyNumberFormat="0" applyFill="0" applyAlignment="0" applyProtection="0"/>
    <xf numFmtId="0" fontId="122" fillId="0" borderId="10" applyNumberFormat="0" applyFill="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06" fillId="0" borderId="23" applyBorder="0">
      <alignment horizontal="center" vertical="center" wrapText="1"/>
    </xf>
    <xf numFmtId="172" fontId="63" fillId="44" borderId="3"/>
    <xf numFmtId="4" fontId="42" fillId="57" borderId="4" applyBorder="0">
      <alignment horizontal="right"/>
    </xf>
    <xf numFmtId="49" fontId="107" fillId="0" borderId="0" applyBorder="0">
      <alignment vertical="center"/>
    </xf>
    <xf numFmtId="0" fontId="108" fillId="0" borderId="0">
      <alignment horizontal="left"/>
    </xf>
    <xf numFmtId="0" fontId="109" fillId="2" borderId="0"/>
    <xf numFmtId="0" fontId="123" fillId="0" borderId="20" applyNumberFormat="0" applyFill="0" applyAlignment="0" applyProtection="0"/>
    <xf numFmtId="0" fontId="123" fillId="0" borderId="20" applyNumberFormat="0" applyFill="0" applyAlignment="0" applyProtection="0"/>
    <xf numFmtId="0" fontId="123" fillId="0" borderId="20" applyNumberFormat="0" applyFill="0" applyAlignment="0" applyProtection="0"/>
    <xf numFmtId="0" fontId="123" fillId="0" borderId="20" applyNumberFormat="0" applyFill="0" applyAlignment="0" applyProtection="0"/>
    <xf numFmtId="0" fontId="123" fillId="0" borderId="20" applyNumberFormat="0" applyFill="0" applyAlignment="0" applyProtection="0"/>
    <xf numFmtId="0" fontId="123" fillId="0" borderId="20" applyNumberFormat="0" applyFill="0" applyAlignment="0" applyProtection="0"/>
    <xf numFmtId="3" fontId="63" fillId="0" borderId="4" applyBorder="0">
      <alignment vertical="center"/>
    </xf>
    <xf numFmtId="0" fontId="124" fillId="43" borderId="6" applyNumberFormat="0" applyAlignment="0" applyProtection="0"/>
    <xf numFmtId="0" fontId="124" fillId="43" borderId="6" applyNumberFormat="0" applyAlignment="0" applyProtection="0"/>
    <xf numFmtId="0" fontId="124" fillId="43" borderId="6" applyNumberFormat="0" applyAlignment="0" applyProtection="0"/>
    <xf numFmtId="0" fontId="124" fillId="43" borderId="6" applyNumberFormat="0" applyAlignment="0" applyProtection="0"/>
    <xf numFmtId="0" fontId="124" fillId="43" borderId="6" applyNumberFormat="0" applyAlignment="0" applyProtection="0"/>
    <xf numFmtId="0" fontId="124" fillId="43" borderId="6" applyNumberFormat="0" applyAlignment="0" applyProtection="0"/>
    <xf numFmtId="0" fontId="111" fillId="0" borderId="0">
      <alignment horizontal="center" vertical="top" wrapText="1"/>
    </xf>
    <xf numFmtId="0" fontId="112" fillId="0" borderId="0">
      <alignment horizontal="center" vertical="center" wrapText="1"/>
    </xf>
    <xf numFmtId="0" fontId="112" fillId="0" borderId="0">
      <alignment horizontal="centerContinuous" vertical="center" wrapText="1"/>
    </xf>
    <xf numFmtId="0" fontId="112" fillId="0" borderId="0">
      <alignment horizontal="centerContinuous" vertical="center" wrapText="1"/>
    </xf>
    <xf numFmtId="0" fontId="112" fillId="0" borderId="0">
      <alignment horizontal="centerContinuous" vertical="center" wrapText="1"/>
    </xf>
    <xf numFmtId="0" fontId="112" fillId="0" borderId="0">
      <alignment horizontal="centerContinuous" vertical="center" wrapText="1"/>
    </xf>
    <xf numFmtId="0" fontId="112" fillId="0" borderId="0">
      <alignment horizontal="centerContinuous" vertical="center" wrapText="1"/>
    </xf>
    <xf numFmtId="0" fontId="112" fillId="0" borderId="0">
      <alignment horizontal="centerContinuous" vertical="center" wrapText="1"/>
    </xf>
    <xf numFmtId="0" fontId="112" fillId="0" borderId="0">
      <alignment horizontal="centerContinuous" vertical="center" wrapText="1"/>
    </xf>
    <xf numFmtId="0" fontId="110" fillId="3" borderId="0" applyFill="0">
      <alignment wrapText="1"/>
    </xf>
    <xf numFmtId="0" fontId="110" fillId="3" borderId="0" applyFill="0">
      <alignment wrapText="1"/>
    </xf>
    <xf numFmtId="0" fontId="110" fillId="3" borderId="0" applyFill="0">
      <alignment wrapText="1"/>
    </xf>
    <xf numFmtId="0" fontId="110" fillId="3" borderId="0" applyFill="0">
      <alignment wrapText="1"/>
    </xf>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193" fontId="36" fillId="0" borderId="0" applyFont="0" applyProtection="0">
      <alignment horizontal="right" vertical="center" wrapText="1"/>
      <protection locked="0"/>
    </xf>
    <xf numFmtId="0" fontId="36" fillId="0" borderId="0"/>
    <xf numFmtId="0" fontId="35" fillId="0" borderId="0"/>
    <xf numFmtId="0" fontId="35"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36" fillId="0" borderId="0"/>
    <xf numFmtId="0" fontId="6"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6" fillId="0" borderId="0"/>
    <xf numFmtId="0" fontId="6" fillId="0" borderId="0"/>
    <xf numFmtId="0" fontId="6" fillId="0" borderId="0"/>
    <xf numFmtId="0" fontId="6" fillId="0" borderId="0"/>
    <xf numFmtId="0" fontId="6" fillId="0" borderId="0"/>
    <xf numFmtId="0" fontId="36"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3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33" fillId="0" borderId="0"/>
    <xf numFmtId="0" fontId="46" fillId="0" borderId="0"/>
    <xf numFmtId="0" fontId="35" fillId="0" borderId="0"/>
    <xf numFmtId="0" fontId="35" fillId="0" borderId="0"/>
    <xf numFmtId="0" fontId="36" fillId="0" borderId="0"/>
    <xf numFmtId="0" fontId="10" fillId="0" borderId="0"/>
    <xf numFmtId="0" fontId="35" fillId="0" borderId="0"/>
    <xf numFmtId="49" fontId="42" fillId="0" borderId="0" applyBorder="0">
      <alignment vertical="top"/>
    </xf>
    <xf numFmtId="49" fontId="42" fillId="0" borderId="0" applyBorder="0">
      <alignment vertical="top"/>
    </xf>
    <xf numFmtId="49" fontId="42" fillId="0" borderId="0" applyBorder="0">
      <alignment vertical="top"/>
    </xf>
    <xf numFmtId="49" fontId="42" fillId="0" borderId="0" applyBorder="0">
      <alignment vertical="top"/>
    </xf>
    <xf numFmtId="49" fontId="42" fillId="0" borderId="0" applyBorder="0">
      <alignment vertical="top"/>
    </xf>
    <xf numFmtId="49" fontId="42" fillId="0" borderId="0" applyBorder="0">
      <alignment vertical="top"/>
    </xf>
    <xf numFmtId="0" fontId="6" fillId="0" borderId="0"/>
    <xf numFmtId="0" fontId="6" fillId="0" borderId="0"/>
    <xf numFmtId="0" fontId="35" fillId="0" borderId="0"/>
    <xf numFmtId="0" fontId="3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6" fillId="0" borderId="0"/>
    <xf numFmtId="0" fontId="35" fillId="0" borderId="0"/>
    <xf numFmtId="0" fontId="6" fillId="0" borderId="0"/>
    <xf numFmtId="0" fontId="35" fillId="0" borderId="0"/>
    <xf numFmtId="0" fontId="35" fillId="0" borderId="0"/>
    <xf numFmtId="0" fontId="35" fillId="0" borderId="0"/>
    <xf numFmtId="0" fontId="35" fillId="0" borderId="0"/>
    <xf numFmtId="0" fontId="35" fillId="0" borderId="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35" fillId="0" borderId="0"/>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3" fillId="0" borderId="0"/>
    <xf numFmtId="0" fontId="133" fillId="0" borderId="0"/>
    <xf numFmtId="0" fontId="133" fillId="0" borderId="0"/>
    <xf numFmtId="0" fontId="133" fillId="0" borderId="0"/>
    <xf numFmtId="0" fontId="35" fillId="0" borderId="0"/>
    <xf numFmtId="0" fontId="35" fillId="0" borderId="0"/>
    <xf numFmtId="0" fontId="35"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35" fillId="0" borderId="0"/>
    <xf numFmtId="0" fontId="35" fillId="0" borderId="0"/>
    <xf numFmtId="0" fontId="35" fillId="0" borderId="0"/>
    <xf numFmtId="0" fontId="35" fillId="0" borderId="0"/>
    <xf numFmtId="0" fontId="133" fillId="0" borderId="0"/>
    <xf numFmtId="0" fontId="133" fillId="0" borderId="0"/>
    <xf numFmtId="0" fontId="35" fillId="0" borderId="0"/>
    <xf numFmtId="0" fontId="35" fillId="0" borderId="0">
      <alignment wrapText="1"/>
    </xf>
    <xf numFmtId="0" fontId="35" fillId="0" borderId="0">
      <alignment wrapText="1"/>
    </xf>
    <xf numFmtId="0" fontId="35" fillId="0" borderId="0">
      <alignment wrapText="1"/>
    </xf>
    <xf numFmtId="0" fontId="35" fillId="0" borderId="0">
      <alignmen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alignment wrapText="1"/>
    </xf>
    <xf numFmtId="0" fontId="35" fillId="0" borderId="0">
      <alignment wrapText="1"/>
    </xf>
    <xf numFmtId="0" fontId="10" fillId="0" borderId="0"/>
    <xf numFmtId="0" fontId="10" fillId="0" borderId="0"/>
    <xf numFmtId="0" fontId="10"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41" fillId="0" borderId="0"/>
    <xf numFmtId="0" fontId="41" fillId="0" borderId="0"/>
    <xf numFmtId="0" fontId="41" fillId="0" borderId="0"/>
    <xf numFmtId="0" fontId="41" fillId="0" borderId="0"/>
    <xf numFmtId="0" fontId="41" fillId="0" borderId="0"/>
    <xf numFmtId="0" fontId="36" fillId="0" borderId="0"/>
    <xf numFmtId="0" fontId="6" fillId="0" borderId="0"/>
    <xf numFmtId="0" fontId="41" fillId="0" borderId="0"/>
    <xf numFmtId="0" fontId="41" fillId="0" borderId="0"/>
    <xf numFmtId="0" fontId="41" fillId="0" borderId="0"/>
    <xf numFmtId="0" fontId="41" fillId="0" borderId="0"/>
    <xf numFmtId="0" fontId="41" fillId="0" borderId="0"/>
    <xf numFmtId="0" fontId="36" fillId="0" borderId="0"/>
    <xf numFmtId="0" fontId="133" fillId="0" borderId="0"/>
    <xf numFmtId="0" fontId="47" fillId="0" borderId="0"/>
    <xf numFmtId="0" fontId="47" fillId="0" borderId="0"/>
    <xf numFmtId="0" fontId="47" fillId="0" borderId="0"/>
    <xf numFmtId="0" fontId="47" fillId="0" borderId="0"/>
    <xf numFmtId="0" fontId="47" fillId="0" borderId="0"/>
    <xf numFmtId="0" fontId="47" fillId="0" borderId="0"/>
    <xf numFmtId="0" fontId="41" fillId="0" borderId="0"/>
    <xf numFmtId="0" fontId="6" fillId="0" borderId="0"/>
    <xf numFmtId="0" fontId="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3" fillId="0" borderId="0"/>
    <xf numFmtId="0" fontId="10" fillId="0" borderId="0"/>
    <xf numFmtId="0" fontId="41"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41" fillId="0" borderId="0"/>
    <xf numFmtId="0" fontId="41" fillId="0" borderId="0"/>
    <xf numFmtId="0" fontId="41" fillId="0" borderId="0"/>
    <xf numFmtId="0" fontId="36" fillId="0" borderId="0"/>
    <xf numFmtId="0" fontId="36" fillId="0" borderId="0"/>
    <xf numFmtId="0" fontId="6"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6" fillId="0" borderId="0"/>
    <xf numFmtId="0" fontId="6" fillId="0" borderId="0"/>
    <xf numFmtId="0" fontId="6" fillId="0" borderId="0"/>
    <xf numFmtId="0" fontId="41" fillId="0" borderId="0"/>
    <xf numFmtId="0" fontId="41" fillId="0" borderId="0"/>
    <xf numFmtId="0" fontId="41"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6" fillId="0" borderId="0"/>
    <xf numFmtId="0" fontId="35" fillId="0" borderId="0"/>
    <xf numFmtId="0" fontId="6" fillId="0" borderId="0"/>
    <xf numFmtId="0" fontId="6"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35" fillId="0" borderId="0"/>
    <xf numFmtId="0" fontId="133" fillId="0" borderId="0"/>
    <xf numFmtId="0" fontId="133" fillId="0" borderId="0"/>
    <xf numFmtId="0" fontId="133" fillId="0" borderId="0"/>
    <xf numFmtId="0" fontId="133" fillId="0" borderId="0"/>
    <xf numFmtId="0" fontId="133" fillId="0" borderId="0"/>
    <xf numFmtId="0" fontId="133" fillId="0" borderId="0"/>
    <xf numFmtId="49" fontId="42" fillId="0" borderId="0" applyBorder="0">
      <alignment vertical="top"/>
    </xf>
    <xf numFmtId="0" fontId="35" fillId="0" borderId="0"/>
    <xf numFmtId="0" fontId="41" fillId="0" borderId="0"/>
    <xf numFmtId="0" fontId="41" fillId="0" borderId="0"/>
    <xf numFmtId="0" fontId="41" fillId="0" borderId="0"/>
    <xf numFmtId="0" fontId="41" fillId="0" borderId="0"/>
    <xf numFmtId="0" fontId="41" fillId="0" borderId="0"/>
    <xf numFmtId="0" fontId="41"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41" fillId="0" borderId="0"/>
    <xf numFmtId="0" fontId="10" fillId="0" borderId="0"/>
    <xf numFmtId="0" fontId="6" fillId="0" borderId="0"/>
    <xf numFmtId="0" fontId="126" fillId="5" borderId="0" applyNumberFormat="0" applyBorder="0" applyAlignment="0" applyProtection="0"/>
    <xf numFmtId="0" fontId="126" fillId="5" borderId="0" applyNumberFormat="0" applyBorder="0" applyAlignment="0" applyProtection="0"/>
    <xf numFmtId="0" fontId="126" fillId="5" borderId="0" applyNumberFormat="0" applyBorder="0" applyAlignment="0" applyProtection="0"/>
    <xf numFmtId="0" fontId="126" fillId="5" borderId="0" applyNumberFormat="0" applyBorder="0" applyAlignment="0" applyProtection="0"/>
    <xf numFmtId="0" fontId="126" fillId="5" borderId="0" applyNumberFormat="0" applyBorder="0" applyAlignment="0" applyProtection="0"/>
    <xf numFmtId="0" fontId="126" fillId="5" borderId="0" applyNumberFormat="0" applyBorder="0" applyAlignment="0" applyProtection="0"/>
    <xf numFmtId="0" fontId="6" fillId="0" borderId="0" applyFont="0" applyFill="0" applyBorder="0" applyProtection="0">
      <alignment horizontal="center" vertical="center" wrapText="1"/>
    </xf>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0" fontId="6" fillId="0" borderId="0" applyNumberFormat="0" applyFont="0" applyFill="0" applyBorder="0" applyProtection="0">
      <alignment horizontal="justify" vertical="center" wrapText="1"/>
    </xf>
    <xf numFmtId="167" fontId="38" fillId="57" borderId="24" applyNumberFormat="0" applyBorder="0" applyAlignment="0">
      <alignment vertical="center"/>
      <protection locked="0"/>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 fillId="54" borderId="14" applyNumberFormat="0" applyFont="0" applyAlignment="0" applyProtection="0"/>
    <xf numFmtId="0" fontId="6" fillId="54" borderId="14" applyNumberFormat="0" applyFont="0" applyAlignment="0" applyProtection="0"/>
    <xf numFmtId="0" fontId="6" fillId="54" borderId="14" applyNumberFormat="0" applyFont="0" applyAlignment="0" applyProtection="0"/>
    <xf numFmtId="0" fontId="6" fillId="54" borderId="14" applyNumberFormat="0" applyFont="0" applyAlignment="0" applyProtection="0"/>
    <xf numFmtId="0" fontId="6" fillId="54" borderId="14" applyNumberFormat="0" applyFont="0" applyAlignment="0" applyProtection="0"/>
    <xf numFmtId="0" fontId="6" fillId="54" borderId="14"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5"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5"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5"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5"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5" fillId="0" borderId="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5"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8" fontId="66" fillId="0" borderId="0" applyFont="0" applyFill="0" applyBorder="0" applyProtection="0">
      <alignment vertical="top"/>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5" fillId="0" borderId="0" applyFill="0" applyBorder="0" applyAlignment="0" applyProtection="0"/>
    <xf numFmtId="9" fontId="13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8" fillId="0" borderId="13" applyNumberFormat="0" applyFill="0" applyAlignment="0" applyProtection="0"/>
    <xf numFmtId="0" fontId="128" fillId="0" borderId="13" applyNumberFormat="0" applyFill="0" applyAlignment="0" applyProtection="0"/>
    <xf numFmtId="0" fontId="128" fillId="0" borderId="13" applyNumberFormat="0" applyFill="0" applyAlignment="0" applyProtection="0"/>
    <xf numFmtId="0" fontId="128" fillId="0" borderId="13" applyNumberFormat="0" applyFill="0" applyAlignment="0" applyProtection="0"/>
    <xf numFmtId="0" fontId="128" fillId="0" borderId="13" applyNumberFormat="0" applyFill="0" applyAlignment="0" applyProtection="0"/>
    <xf numFmtId="0" fontId="128" fillId="0" borderId="13" applyNumberFormat="0" applyFill="0" applyAlignment="0" applyProtection="0"/>
    <xf numFmtId="0" fontId="35" fillId="0" borderId="0"/>
    <xf numFmtId="0" fontId="35" fillId="0" borderId="0"/>
    <xf numFmtId="0" fontId="35" fillId="0" borderId="0"/>
    <xf numFmtId="0" fontId="50" fillId="0" borderId="0"/>
    <xf numFmtId="3" fontId="113" fillId="0" borderId="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49" fontId="110" fillId="0" borderId="0">
      <alignment horizontal="center"/>
    </xf>
    <xf numFmtId="194" fontId="6" fillId="0" borderId="0" applyFont="0" applyFill="0" applyBorder="0" applyAlignment="0" applyProtection="0"/>
    <xf numFmtId="195"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35" fillId="0" borderId="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35" fillId="0" borderId="0" applyFill="0" applyBorder="0" applyAlignment="0" applyProtection="0"/>
    <xf numFmtId="0" fontId="6" fillId="0" borderId="0" applyFont="0" applyFill="0" applyBorder="0" applyAlignment="0" applyProtection="0"/>
    <xf numFmtId="43" fontId="4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196"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42" fillId="3" borderId="0" applyFont="0" applyBorder="0">
      <alignment horizontal="right"/>
    </xf>
    <xf numFmtId="4" fontId="42" fillId="3" borderId="0" applyBorder="0">
      <alignment horizontal="right"/>
    </xf>
    <xf numFmtId="4" fontId="42" fillId="3" borderId="0" applyFont="0" applyBorder="0">
      <alignment horizontal="right"/>
    </xf>
    <xf numFmtId="4" fontId="42" fillId="3" borderId="0" applyBorder="0">
      <alignment horizontal="right"/>
    </xf>
    <xf numFmtId="4" fontId="42" fillId="3" borderId="0" applyBorder="0">
      <alignment horizontal="right"/>
    </xf>
    <xf numFmtId="4" fontId="42" fillId="3" borderId="0" applyBorder="0">
      <alignment horizontal="right"/>
    </xf>
    <xf numFmtId="4" fontId="42" fillId="3" borderId="0" applyBorder="0">
      <alignment horizontal="right"/>
    </xf>
    <xf numFmtId="4" fontId="42" fillId="3" borderId="0" applyBorder="0">
      <alignment horizontal="right"/>
    </xf>
    <xf numFmtId="4" fontId="42" fillId="3" borderId="0" applyBorder="0">
      <alignment horizontal="right"/>
    </xf>
    <xf numFmtId="4" fontId="42" fillId="3" borderId="0" applyFont="0" applyBorder="0">
      <alignment horizontal="right"/>
    </xf>
    <xf numFmtId="4" fontId="42" fillId="3" borderId="25" applyBorder="0">
      <alignment horizontal="right"/>
    </xf>
    <xf numFmtId="4" fontId="42" fillId="78" borderId="25" applyBorder="0">
      <alignment horizontal="right"/>
    </xf>
    <xf numFmtId="4" fontId="42" fillId="78" borderId="25" applyBorder="0">
      <alignment horizontal="right"/>
    </xf>
    <xf numFmtId="4" fontId="42" fillId="78" borderId="25" applyBorder="0">
      <alignment horizontal="right"/>
    </xf>
    <xf numFmtId="4" fontId="42" fillId="78" borderId="25" applyBorder="0">
      <alignment horizontal="right"/>
    </xf>
    <xf numFmtId="4" fontId="42" fillId="78" borderId="25" applyBorder="0">
      <alignment horizontal="right"/>
    </xf>
    <xf numFmtId="4" fontId="42" fillId="78" borderId="25" applyBorder="0">
      <alignment horizontal="right"/>
    </xf>
    <xf numFmtId="4" fontId="42" fillId="78" borderId="25" applyBorder="0">
      <alignment horizontal="right"/>
    </xf>
    <xf numFmtId="4" fontId="42" fillId="3" borderId="25" applyBorder="0">
      <alignment horizontal="right"/>
    </xf>
    <xf numFmtId="4" fontId="42" fillId="78" borderId="26" applyBorder="0">
      <alignment horizontal="right"/>
    </xf>
    <xf numFmtId="4" fontId="42" fillId="3" borderId="4" applyFont="0" applyBorder="0">
      <alignment horizontal="right"/>
    </xf>
    <xf numFmtId="4" fontId="42" fillId="3" borderId="4" applyFont="0" applyBorder="0">
      <alignment horizontal="right"/>
    </xf>
    <xf numFmtId="4" fontId="42" fillId="3" borderId="4" applyFont="0" applyBorder="0">
      <alignment horizontal="right"/>
    </xf>
    <xf numFmtId="4" fontId="42" fillId="3" borderId="4" applyFont="0" applyBorder="0">
      <alignment horizontal="right"/>
    </xf>
    <xf numFmtId="4" fontId="42" fillId="3" borderId="4" applyFont="0" applyBorder="0">
      <alignment horizontal="right"/>
    </xf>
    <xf numFmtId="4" fontId="42" fillId="3" borderId="4" applyFont="0" applyBorder="0">
      <alignment horizontal="right"/>
    </xf>
    <xf numFmtId="4" fontId="42" fillId="3" borderId="4" applyFont="0" applyBorder="0">
      <alignment horizontal="right"/>
    </xf>
    <xf numFmtId="4" fontId="42" fillId="3" borderId="4" applyFont="0" applyBorder="0">
      <alignment horizontal="right"/>
    </xf>
    <xf numFmtId="0" fontId="129" fillId="6" borderId="0" applyNumberFormat="0" applyBorder="0" applyAlignment="0" applyProtection="0"/>
    <xf numFmtId="0" fontId="129" fillId="6" borderId="0" applyNumberFormat="0" applyBorder="0" applyAlignment="0" applyProtection="0"/>
    <xf numFmtId="0" fontId="129" fillId="6" borderId="0" applyNumberFormat="0" applyBorder="0" applyAlignment="0" applyProtection="0"/>
    <xf numFmtId="0" fontId="129" fillId="6" borderId="0" applyNumberFormat="0" applyBorder="0" applyAlignment="0" applyProtection="0"/>
    <xf numFmtId="0" fontId="129" fillId="6" borderId="0" applyNumberFormat="0" applyBorder="0" applyAlignment="0" applyProtection="0"/>
    <xf numFmtId="0" fontId="129" fillId="6" borderId="0" applyNumberFormat="0" applyBorder="0" applyAlignment="0" applyProtection="0"/>
    <xf numFmtId="164" fontId="6" fillId="0" borderId="4" applyFont="0" applyFill="0" applyBorder="0" applyProtection="0">
      <alignment horizontal="center" vertical="center"/>
    </xf>
    <xf numFmtId="164" fontId="6" fillId="0" borderId="4" applyFont="0" applyFill="0" applyBorder="0" applyProtection="0">
      <alignment horizontal="center" vertical="center"/>
    </xf>
    <xf numFmtId="3" fontId="36" fillId="0" borderId="4" applyBorder="0">
      <alignment vertical="center"/>
    </xf>
    <xf numFmtId="44" fontId="51" fillId="0" borderId="0">
      <protection locked="0"/>
    </xf>
    <xf numFmtId="0" fontId="36" fillId="0" borderId="4" applyBorder="0">
      <alignment horizontal="center" vertical="center" wrapText="1"/>
    </xf>
    <xf numFmtId="0" fontId="44" fillId="0" borderId="0"/>
    <xf numFmtId="0" fontId="6" fillId="0" borderId="0"/>
    <xf numFmtId="0" fontId="6" fillId="0" borderId="0"/>
  </cellStyleXfs>
  <cellXfs count="109">
    <xf numFmtId="0" fontId="0" fillId="0" borderId="0" xfId="0"/>
    <xf numFmtId="0" fontId="3" fillId="0" borderId="0" xfId="0" applyFont="1" applyAlignment="1">
      <alignment wrapText="1"/>
    </xf>
    <xf numFmtId="0" fontId="3" fillId="0" borderId="0" xfId="0" applyFont="1" applyAlignment="1">
      <alignment horizontal="left" vertical="center" indent="15"/>
    </xf>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horizontal="left" vertical="center" indent="15"/>
    </xf>
    <xf numFmtId="0" fontId="2" fillId="0" borderId="0" xfId="0" applyFont="1" applyAlignment="1">
      <alignment horizontal="right" vertical="center"/>
    </xf>
    <xf numFmtId="0" fontId="5"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vertical="center"/>
    </xf>
    <xf numFmtId="0" fontId="7"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14" fillId="0" borderId="4" xfId="0" applyFont="1" applyBorder="1" applyAlignment="1">
      <alignment vertical="center" wrapText="1"/>
    </xf>
    <xf numFmtId="0" fontId="2" fillId="0" borderId="0" xfId="0" applyFont="1" applyAlignment="1">
      <alignment vertical="center" wrapText="1"/>
    </xf>
    <xf numFmtId="0" fontId="11" fillId="0" borderId="4" xfId="890" applyFont="1" applyFill="1" applyBorder="1" applyAlignment="1">
      <alignment horizontal="center" vertical="top"/>
    </xf>
    <xf numFmtId="0" fontId="2" fillId="0" borderId="4" xfId="0" applyFont="1" applyBorder="1" applyAlignment="1">
      <alignment horizontal="center" vertical="center" wrapText="1"/>
    </xf>
    <xf numFmtId="0" fontId="2" fillId="0" borderId="0" xfId="0" applyFont="1"/>
    <xf numFmtId="0" fontId="3" fillId="0" borderId="0" xfId="0" applyFont="1"/>
    <xf numFmtId="0" fontId="2" fillId="0" borderId="4" xfId="0" applyFont="1" applyBorder="1" applyAlignment="1">
      <alignment horizontal="center" vertical="top" wrapText="1"/>
    </xf>
    <xf numFmtId="0" fontId="2" fillId="0" borderId="4" xfId="0" applyFont="1" applyBorder="1" applyAlignment="1">
      <alignment horizontal="left" vertical="top" wrapText="1"/>
    </xf>
    <xf numFmtId="0" fontId="2" fillId="0" borderId="4" xfId="0" applyFont="1" applyBorder="1" applyAlignment="1">
      <alignment horizontal="center" wrapText="1"/>
    </xf>
    <xf numFmtId="0" fontId="2" fillId="0" borderId="4" xfId="0" applyFont="1" applyBorder="1" applyAlignment="1">
      <alignment horizontal="left" wrapText="1"/>
    </xf>
    <xf numFmtId="0" fontId="2" fillId="0" borderId="4" xfId="0" applyFont="1" applyBorder="1" applyAlignment="1">
      <alignment horizontal="center" vertical="center"/>
    </xf>
    <xf numFmtId="0" fontId="34" fillId="0" borderId="4" xfId="0" applyFont="1" applyBorder="1" applyAlignment="1">
      <alignment horizontal="left" vertical="top" wrapText="1"/>
    </xf>
    <xf numFmtId="3" fontId="2" fillId="0" borderId="4" xfId="0" applyNumberFormat="1" applyFont="1" applyBorder="1" applyAlignment="1">
      <alignment horizontal="center" vertical="top"/>
    </xf>
    <xf numFmtId="3" fontId="2" fillId="0" borderId="4" xfId="0" applyNumberFormat="1" applyFont="1" applyBorder="1" applyAlignment="1">
      <alignment horizontal="center" vertical="center"/>
    </xf>
    <xf numFmtId="3" fontId="2" fillId="0" borderId="4" xfId="0" applyNumberFormat="1" applyFont="1" applyFill="1" applyBorder="1" applyAlignment="1">
      <alignment horizontal="center" vertical="top"/>
    </xf>
    <xf numFmtId="4" fontId="2" fillId="0" borderId="4" xfId="1103" applyNumberFormat="1" applyFont="1" applyBorder="1" applyAlignment="1">
      <alignment horizontal="center" vertical="center"/>
    </xf>
    <xf numFmtId="3" fontId="2" fillId="0" borderId="4" xfId="0" applyNumberFormat="1" applyFont="1" applyBorder="1" applyAlignment="1">
      <alignment vertical="center" wrapText="1"/>
    </xf>
    <xf numFmtId="3" fontId="2" fillId="0" borderId="4" xfId="0" applyNumberFormat="1" applyFont="1" applyFill="1" applyBorder="1" applyAlignment="1">
      <alignment horizontal="center" vertical="center"/>
    </xf>
    <xf numFmtId="3" fontId="2" fillId="0" borderId="4" xfId="1103" applyNumberFormat="1" applyFont="1" applyBorder="1" applyAlignment="1">
      <alignment horizontal="center" vertical="center"/>
    </xf>
    <xf numFmtId="9" fontId="2" fillId="0" borderId="4" xfId="976" applyFont="1" applyBorder="1" applyAlignment="1">
      <alignment horizontal="center" vertical="center"/>
    </xf>
    <xf numFmtId="0" fontId="37" fillId="0" borderId="0" xfId="0" applyFont="1"/>
    <xf numFmtId="0" fontId="12" fillId="0" borderId="0" xfId="0" applyFont="1" applyAlignment="1">
      <alignment wrapText="1"/>
    </xf>
    <xf numFmtId="0" fontId="12" fillId="0" borderId="0" xfId="0" applyFont="1" applyFill="1"/>
    <xf numFmtId="0" fontId="12" fillId="0" borderId="0" xfId="0" applyFont="1" applyBorder="1"/>
    <xf numFmtId="0" fontId="12" fillId="0" borderId="0" xfId="0" applyFont="1" applyFill="1" applyBorder="1"/>
    <xf numFmtId="3" fontId="12" fillId="0" borderId="0" xfId="851" applyNumberFormat="1" applyFont="1" applyFill="1" applyBorder="1" applyAlignment="1" applyProtection="1">
      <alignment horizontal="right" vertical="center"/>
    </xf>
    <xf numFmtId="3"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Alignment="1">
      <alignment horizontal="center" vertical="center" wrapText="1"/>
    </xf>
    <xf numFmtId="3" fontId="38" fillId="0" borderId="0" xfId="851" applyNumberFormat="1" applyFont="1" applyFill="1" applyBorder="1" applyAlignment="1" applyProtection="1">
      <alignment vertical="center"/>
    </xf>
    <xf numFmtId="0" fontId="12" fillId="0" borderId="0" xfId="0" applyFont="1" applyFill="1" applyBorder="1" applyAlignment="1">
      <alignment vertical="top"/>
    </xf>
    <xf numFmtId="0" fontId="12" fillId="0" borderId="0" xfId="0" applyFont="1" applyAlignment="1">
      <alignment vertical="top"/>
    </xf>
    <xf numFmtId="3" fontId="12" fillId="0" borderId="0" xfId="0" applyNumberFormat="1" applyFont="1" applyFill="1" applyBorder="1" applyAlignment="1">
      <alignment vertical="top"/>
    </xf>
    <xf numFmtId="0" fontId="12" fillId="0" borderId="0" xfId="0" applyFont="1" applyBorder="1" applyAlignment="1">
      <alignment vertical="top"/>
    </xf>
    <xf numFmtId="3" fontId="12" fillId="0" borderId="0" xfId="596" applyNumberFormat="1" applyFont="1" applyFill="1" applyBorder="1" applyAlignment="1" applyProtection="1">
      <alignment vertical="center"/>
    </xf>
    <xf numFmtId="3" fontId="38" fillId="0" borderId="0" xfId="596" applyNumberFormat="1" applyFont="1" applyFill="1" applyBorder="1" applyAlignment="1" applyProtection="1">
      <alignment vertical="center"/>
    </xf>
    <xf numFmtId="0" fontId="12" fillId="0" borderId="0" xfId="0" applyFont="1" applyBorder="1" applyAlignment="1">
      <alignment vertical="top" wrapText="1"/>
    </xf>
    <xf numFmtId="166" fontId="12" fillId="0" borderId="0" xfId="1103" applyNumberFormat="1" applyFont="1" applyBorder="1" applyAlignment="1">
      <alignment vertical="top"/>
    </xf>
    <xf numFmtId="3" fontId="12" fillId="0" borderId="0" xfId="0" applyNumberFormat="1" applyFont="1" applyBorder="1" applyAlignment="1">
      <alignment vertical="top"/>
    </xf>
    <xf numFmtId="0" fontId="12" fillId="0" borderId="0" xfId="0" applyFont="1" applyAlignment="1">
      <alignment vertical="top" wrapText="1"/>
    </xf>
    <xf numFmtId="166" fontId="12" fillId="0" borderId="0" xfId="1103" applyNumberFormat="1" applyFont="1" applyAlignment="1">
      <alignment vertical="top"/>
    </xf>
    <xf numFmtId="3" fontId="12" fillId="0" borderId="0" xfId="0" applyNumberFormat="1" applyFont="1" applyAlignment="1">
      <alignment vertical="top"/>
    </xf>
    <xf numFmtId="0" fontId="12" fillId="0" borderId="0" xfId="0" applyFont="1" applyAlignment="1"/>
    <xf numFmtId="166" fontId="12" fillId="0" borderId="0" xfId="1103" applyNumberFormat="1" applyFont="1" applyAlignment="1"/>
    <xf numFmtId="43" fontId="12" fillId="0" borderId="0" xfId="1103" applyFont="1"/>
    <xf numFmtId="0" fontId="15" fillId="0" borderId="0" xfId="0" applyFont="1"/>
    <xf numFmtId="164" fontId="39" fillId="0" borderId="0" xfId="596" applyNumberFormat="1" applyFont="1" applyFill="1" applyBorder="1" applyAlignment="1" applyProtection="1">
      <alignment horizontal="right" vertical="center"/>
    </xf>
    <xf numFmtId="0" fontId="136" fillId="0" borderId="0" xfId="0" applyFont="1"/>
    <xf numFmtId="0" fontId="134" fillId="0" borderId="0" xfId="522"/>
    <xf numFmtId="0" fontId="11" fillId="0" borderId="4" xfId="890" applyFont="1" applyBorder="1" applyAlignment="1">
      <alignment horizontal="center" vertical="center" wrapText="1"/>
    </xf>
    <xf numFmtId="0" fontId="11" fillId="0" borderId="4" xfId="890" applyFont="1" applyBorder="1" applyAlignment="1">
      <alignment horizontal="center" vertical="top" wrapText="1"/>
    </xf>
    <xf numFmtId="0" fontId="11" fillId="0" borderId="4" xfId="890" applyFont="1" applyBorder="1" applyAlignment="1">
      <alignment horizontal="left" vertical="top" wrapText="1"/>
    </xf>
    <xf numFmtId="0" fontId="11" fillId="0" borderId="4" xfId="890" applyFont="1" applyBorder="1" applyAlignment="1">
      <alignment horizontal="center" vertical="top"/>
    </xf>
    <xf numFmtId="0" fontId="11" fillId="79" borderId="4" xfId="890" applyFont="1" applyFill="1" applyBorder="1" applyAlignment="1">
      <alignment horizontal="center" vertical="top" wrapText="1"/>
    </xf>
    <xf numFmtId="4" fontId="12" fillId="0" borderId="0" xfId="0" applyNumberFormat="1" applyFont="1" applyAlignment="1">
      <alignment vertical="top"/>
    </xf>
    <xf numFmtId="0" fontId="4" fillId="0" borderId="4" xfId="0" applyFont="1" applyBorder="1"/>
    <xf numFmtId="0" fontId="3" fillId="0" borderId="4" xfId="0" applyFont="1" applyBorder="1"/>
    <xf numFmtId="0" fontId="11" fillId="0" borderId="4" xfId="890" applyFont="1" applyFill="1" applyBorder="1" applyAlignment="1">
      <alignment horizontal="left" vertical="top" wrapText="1"/>
    </xf>
    <xf numFmtId="0" fontId="11" fillId="0" borderId="4" xfId="890" applyFont="1" applyFill="1" applyBorder="1" applyAlignment="1">
      <alignment horizontal="center" vertical="top" wrapText="1"/>
    </xf>
    <xf numFmtId="2" fontId="40" fillId="0" borderId="4" xfId="890" applyNumberFormat="1" applyFont="1" applyFill="1" applyBorder="1" applyAlignment="1">
      <alignment horizontal="center" vertical="center"/>
    </xf>
    <xf numFmtId="4" fontId="3" fillId="0" borderId="4" xfId="891" applyNumberFormat="1" applyFont="1" applyFill="1" applyBorder="1" applyAlignment="1">
      <alignment horizontal="center" vertical="center" wrapText="1"/>
    </xf>
    <xf numFmtId="0" fontId="40" fillId="0" borderId="4" xfId="890" applyFont="1" applyFill="1" applyBorder="1" applyAlignment="1">
      <alignment horizontal="center" vertical="top"/>
    </xf>
    <xf numFmtId="4" fontId="3" fillId="0" borderId="4" xfId="889" applyNumberFormat="1" applyFont="1" applyFill="1" applyBorder="1" applyAlignment="1">
      <alignment horizontal="center" vertical="center"/>
    </xf>
    <xf numFmtId="43" fontId="12" fillId="0" borderId="0" xfId="1029" applyFont="1" applyFill="1"/>
    <xf numFmtId="43" fontId="137" fillId="0" borderId="0" xfId="1029" applyFont="1" applyFill="1"/>
    <xf numFmtId="166" fontId="12" fillId="0" borderId="0" xfId="1029" applyNumberFormat="1" applyFont="1" applyFill="1"/>
    <xf numFmtId="3" fontId="138" fillId="0" borderId="4" xfId="0" applyNumberFormat="1" applyFont="1" applyBorder="1" applyAlignment="1">
      <alignment horizontal="center" vertical="center"/>
    </xf>
    <xf numFmtId="4" fontId="2" fillId="0" borderId="4" xfId="0" applyNumberFormat="1" applyFont="1" applyFill="1" applyBorder="1" applyAlignment="1">
      <alignment horizontal="center" vertical="center" wrapText="1"/>
    </xf>
    <xf numFmtId="3" fontId="138" fillId="80" borderId="4" xfId="0" applyNumberFormat="1" applyFont="1" applyFill="1" applyBorder="1" applyAlignment="1">
      <alignment horizontal="center" vertical="center"/>
    </xf>
    <xf numFmtId="3" fontId="2" fillId="80" borderId="4" xfId="0" applyNumberFormat="1" applyFont="1" applyFill="1" applyBorder="1" applyAlignment="1">
      <alignment horizontal="center" vertical="center"/>
    </xf>
    <xf numFmtId="0" fontId="12" fillId="80" borderId="0" xfId="0" applyFont="1" applyFill="1" applyBorder="1" applyAlignment="1">
      <alignment vertical="top"/>
    </xf>
    <xf numFmtId="3" fontId="12" fillId="80" borderId="0" xfId="0" applyNumberFormat="1" applyFont="1" applyFill="1" applyBorder="1" applyAlignment="1">
      <alignment vertical="top"/>
    </xf>
    <xf numFmtId="3" fontId="2" fillId="80" borderId="0" xfId="0" applyNumberFormat="1" applyFont="1" applyFill="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center" vertical="center" wrapText="1"/>
    </xf>
    <xf numFmtId="0" fontId="5" fillId="0" borderId="27" xfId="0" applyFont="1" applyBorder="1" applyAlignment="1">
      <alignment horizontal="center" vertical="center" wrapText="1"/>
    </xf>
    <xf numFmtId="0" fontId="3" fillId="0" borderId="0" xfId="0" applyFont="1" applyAlignment="1">
      <alignment horizontal="center" vertical="center"/>
    </xf>
    <xf numFmtId="0" fontId="2" fillId="0" borderId="27" xfId="0" applyFont="1" applyBorder="1" applyAlignment="1">
      <alignment horizontal="center" wrapText="1"/>
    </xf>
    <xf numFmtId="0" fontId="2" fillId="0" borderId="4" xfId="0" applyFont="1" applyBorder="1" applyAlignment="1">
      <alignment horizontal="center" vertical="center" wrapText="1"/>
    </xf>
    <xf numFmtId="0" fontId="5" fillId="0" borderId="0" xfId="0" applyFont="1" applyAlignment="1">
      <alignment horizontal="center" vertical="center"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2" fillId="0" borderId="30" xfId="0" applyFont="1" applyFill="1" applyBorder="1" applyAlignment="1">
      <alignment horizontal="center" vertical="top" wrapText="1"/>
    </xf>
    <xf numFmtId="3" fontId="2" fillId="0" borderId="28" xfId="0" applyNumberFormat="1" applyFont="1" applyBorder="1" applyAlignment="1">
      <alignment horizontal="center" vertical="center" wrapText="1"/>
    </xf>
    <xf numFmtId="3" fontId="2" fillId="0" borderId="30" xfId="0" applyNumberFormat="1" applyFont="1" applyBorder="1" applyAlignment="1">
      <alignment horizontal="center" vertical="center" wrapText="1"/>
    </xf>
    <xf numFmtId="4" fontId="2" fillId="0" borderId="4" xfId="0" applyNumberFormat="1"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3" fillId="0" borderId="0" xfId="0" applyFont="1" applyAlignment="1">
      <alignment horizontal="left" wrapText="1" indent="3"/>
    </xf>
    <xf numFmtId="0" fontId="11" fillId="0" borderId="4" xfId="890" applyFont="1" applyBorder="1" applyAlignment="1">
      <alignment horizontal="center" vertical="center" wrapText="1"/>
    </xf>
    <xf numFmtId="0" fontId="11" fillId="0" borderId="30" xfId="890" applyFont="1" applyBorder="1" applyAlignment="1">
      <alignment horizontal="center" vertical="center" wrapText="1"/>
    </xf>
    <xf numFmtId="3" fontId="2" fillId="0" borderId="4" xfId="0" applyNumberFormat="1" applyFont="1" applyBorder="1" applyAlignment="1">
      <alignment horizontal="center" vertical="center" wrapText="1"/>
    </xf>
  </cellXfs>
  <cellStyles count="1177">
    <cellStyle name="%" xfId="1"/>
    <cellStyle name="%_Inputs" xfId="2"/>
    <cellStyle name="%_Inputs (const)" xfId="3"/>
    <cellStyle name="%_Inputs Co" xfId="4"/>
    <cellStyle name="_1.30 в МРСК и РЭК - 28.04.09" xfId="5"/>
    <cellStyle name="_Model_RAB Мой" xfId="6"/>
    <cellStyle name="_Model_RAB_MRSK_svod" xfId="7"/>
    <cellStyle name="_АГ" xfId="8"/>
    <cellStyle name="_АГ_Xl0000015" xfId="9"/>
    <cellStyle name="_АГ_Расшифровка к ф.6 БП на 2009год" xfId="10"/>
    <cellStyle name="_выручка по присоединениям2" xfId="11"/>
    <cellStyle name="_Заявка на 2010-2012 в РЭК без РАБа" xfId="12"/>
    <cellStyle name="_Исходные данные для модели" xfId="13"/>
    <cellStyle name="_Книга1" xfId="14"/>
    <cellStyle name="_Книга1 2" xfId="15"/>
    <cellStyle name="_Книга1_Копия АРМ_БП_РСК_V10 0_20100213" xfId="16"/>
    <cellStyle name="_Книга1_Копия АРМ_БП_РСК_V10 0_20100213 2" xfId="17"/>
    <cellStyle name="_МОДЕЛЬ_1 (2)" xfId="18"/>
    <cellStyle name="_НВВ 2009 постатейно свод по филиалам_09_02_09" xfId="19"/>
    <cellStyle name="_НВВ 2009 постатейно свод по филиалам_для Валентина" xfId="20"/>
    <cellStyle name="_Омск" xfId="21"/>
    <cellStyle name="_ОПЕРАТИВКА ГПЭС апрель" xfId="22"/>
    <cellStyle name="_п.1.30" xfId="23"/>
    <cellStyle name="_пр 5 тариф RAB" xfId="24"/>
    <cellStyle name="_Предожение _ДБП_2009 г ( согласованные БП)  (2)" xfId="25"/>
    <cellStyle name="_ПРИЛ. 2003_ЧТЭ" xfId="26"/>
    <cellStyle name="_Приложение МТС-3-КС" xfId="27"/>
    <cellStyle name="_Приложение-МТС--2-1" xfId="28"/>
    <cellStyle name="_Расчет RAB_22072008" xfId="29"/>
    <cellStyle name="_Расчет RAB_Лен и МОЭСК_с 2010 года_14.04.2009_со сглаж_version 3.0_без ФСК" xfId="30"/>
    <cellStyle name="_Расчет тарифов на 2010 год 17,5%" xfId="31"/>
    <cellStyle name="_Расчет тарифов на 2010 год 17,5% согласовано МРСК" xfId="32"/>
    <cellStyle name="_Свод по ИПР (2)" xfId="33"/>
    <cellStyle name="_таблицы для расчетов28-04-08_2006-2009_прибыль корр_по ИА" xfId="34"/>
    <cellStyle name="_таблицы для расчетов28-04-08_2006-2009с ИА" xfId="35"/>
    <cellStyle name="_тарифы на 2010 год 17,5% со связью и ОКУ (ДУП)" xfId="36"/>
    <cellStyle name="_УЕ по программе RAB (1)" xfId="37"/>
    <cellStyle name="_ФЗП АК и Связи 2009 год (ММТС на ур. пож мин. факт инд. 2 кв.)" xfId="38"/>
    <cellStyle name="_Форма 6  РТК.xls(отчет по Адр пр. ЛО)" xfId="39"/>
    <cellStyle name="_формат по RAB" xfId="40"/>
    <cellStyle name="_Формат разбивки по МРСК_РСК" xfId="41"/>
    <cellStyle name="_Формат_для Согласования" xfId="42"/>
    <cellStyle name="_Шаблон для связи на 2010 год 17,5%" xfId="43"/>
    <cellStyle name="’ћѓћ‚›‰" xfId="49"/>
    <cellStyle name="”ќђќ‘ћ‚›‰" xfId="44"/>
    <cellStyle name="”љ‘ђћ‚ђќќ›‰" xfId="45"/>
    <cellStyle name="„…ќ…†ќ›‰" xfId="46"/>
    <cellStyle name="‡ђѓћ‹ћ‚ћљ1" xfId="47"/>
    <cellStyle name="‡ђѓћ‹ћ‚ћљ2" xfId="48"/>
    <cellStyle name="20% - Accent1" xfId="50"/>
    <cellStyle name="20% - Accent2" xfId="51"/>
    <cellStyle name="20% - Accent3" xfId="52"/>
    <cellStyle name="20% - Accent4" xfId="53"/>
    <cellStyle name="20% - Accent5" xfId="54"/>
    <cellStyle name="20% - Accent6" xfId="55"/>
    <cellStyle name="20% - Акцент1 2" xfId="56"/>
    <cellStyle name="20% - Акцент1 3" xfId="57"/>
    <cellStyle name="20% - Акцент1 4" xfId="58"/>
    <cellStyle name="20% - Акцент1 5" xfId="59"/>
    <cellStyle name="20% - Акцент1 6" xfId="60"/>
    <cellStyle name="20% - Акцент1 7" xfId="61"/>
    <cellStyle name="20% - Акцент2 2" xfId="62"/>
    <cellStyle name="20% - Акцент2 3" xfId="63"/>
    <cellStyle name="20% - Акцент2 4" xfId="64"/>
    <cellStyle name="20% - Акцент2 5" xfId="65"/>
    <cellStyle name="20% - Акцент2 6" xfId="66"/>
    <cellStyle name="20% - Акцент2 7" xfId="67"/>
    <cellStyle name="20% - Акцент3 2" xfId="68"/>
    <cellStyle name="20% - Акцент3 3" xfId="69"/>
    <cellStyle name="20% - Акцент3 4" xfId="70"/>
    <cellStyle name="20% - Акцент3 5" xfId="71"/>
    <cellStyle name="20% - Акцент3 6" xfId="72"/>
    <cellStyle name="20% - Акцент3 7" xfId="73"/>
    <cellStyle name="20% - Акцент4 2" xfId="74"/>
    <cellStyle name="20% - Акцент4 3" xfId="75"/>
    <cellStyle name="20% - Акцент4 4" xfId="76"/>
    <cellStyle name="20% - Акцент4 5" xfId="77"/>
    <cellStyle name="20% - Акцент4 6" xfId="78"/>
    <cellStyle name="20% - Акцент4 7" xfId="79"/>
    <cellStyle name="20% - Акцент5 2" xfId="80"/>
    <cellStyle name="20% - Акцент5 3" xfId="81"/>
    <cellStyle name="20% - Акцент5 4" xfId="82"/>
    <cellStyle name="20% - Акцент5 5" xfId="83"/>
    <cellStyle name="20% - Акцент5 6" xfId="84"/>
    <cellStyle name="20% - Акцент5 7" xfId="85"/>
    <cellStyle name="20% - Акцент6 2" xfId="86"/>
    <cellStyle name="20% - Акцент6 3" xfId="87"/>
    <cellStyle name="20% - Акцент6 4" xfId="88"/>
    <cellStyle name="20% - Акцент6 5" xfId="89"/>
    <cellStyle name="20% - Акцент6 6" xfId="90"/>
    <cellStyle name="20% - Акцент6 7" xfId="91"/>
    <cellStyle name="40% - Accent1" xfId="92"/>
    <cellStyle name="40% - Accent2" xfId="93"/>
    <cellStyle name="40% - Accent3" xfId="94"/>
    <cellStyle name="40% - Accent4" xfId="95"/>
    <cellStyle name="40% - Accent5" xfId="96"/>
    <cellStyle name="40% - Accent6" xfId="97"/>
    <cellStyle name="40% - Акцент1 2" xfId="98"/>
    <cellStyle name="40% - Акцент1 3" xfId="99"/>
    <cellStyle name="40% - Акцент1 4" xfId="100"/>
    <cellStyle name="40% - Акцент1 5" xfId="101"/>
    <cellStyle name="40% - Акцент1 6" xfId="102"/>
    <cellStyle name="40% - Акцент1 7" xfId="103"/>
    <cellStyle name="40% - Акцент2 2" xfId="104"/>
    <cellStyle name="40% - Акцент2 3" xfId="105"/>
    <cellStyle name="40% - Акцент2 4" xfId="106"/>
    <cellStyle name="40% - Акцент2 5" xfId="107"/>
    <cellStyle name="40% - Акцент2 6" xfId="108"/>
    <cellStyle name="40% - Акцент2 7" xfId="109"/>
    <cellStyle name="40% - Акцент3 2" xfId="110"/>
    <cellStyle name="40% - Акцент3 3" xfId="111"/>
    <cellStyle name="40% - Акцент3 4" xfId="112"/>
    <cellStyle name="40% - Акцент3 5" xfId="113"/>
    <cellStyle name="40% - Акцент3 6" xfId="114"/>
    <cellStyle name="40% - Акцент3 7" xfId="115"/>
    <cellStyle name="40% - Акцент4 2" xfId="116"/>
    <cellStyle name="40% - Акцент4 3" xfId="117"/>
    <cellStyle name="40% - Акцент4 4" xfId="118"/>
    <cellStyle name="40% - Акцент4 5" xfId="119"/>
    <cellStyle name="40% - Акцент4 6" xfId="120"/>
    <cellStyle name="40% - Акцент4 7" xfId="121"/>
    <cellStyle name="40% - Акцент5 2" xfId="122"/>
    <cellStyle name="40% - Акцент5 3" xfId="123"/>
    <cellStyle name="40% - Акцент5 4" xfId="124"/>
    <cellStyle name="40% - Акцент5 5" xfId="125"/>
    <cellStyle name="40% - Акцент5 6" xfId="126"/>
    <cellStyle name="40% - Акцент5 7" xfId="127"/>
    <cellStyle name="40% - Акцент6 2" xfId="128"/>
    <cellStyle name="40% - Акцент6 3" xfId="129"/>
    <cellStyle name="40% - Акцент6 4" xfId="130"/>
    <cellStyle name="40% - Акцент6 5" xfId="131"/>
    <cellStyle name="40% - Акцент6 6" xfId="132"/>
    <cellStyle name="40% - Акцент6 7" xfId="133"/>
    <cellStyle name="60% - Accent1" xfId="134"/>
    <cellStyle name="60% - Accent2" xfId="135"/>
    <cellStyle name="60% - Accent3" xfId="136"/>
    <cellStyle name="60% - Accent4" xfId="137"/>
    <cellStyle name="60% - Accent5" xfId="138"/>
    <cellStyle name="60% - Accent6" xfId="139"/>
    <cellStyle name="60% - Акцент1 2" xfId="140"/>
    <cellStyle name="60% - Акцент1 3" xfId="141"/>
    <cellStyle name="60% - Акцент1 4" xfId="142"/>
    <cellStyle name="60% - Акцент1 5" xfId="143"/>
    <cellStyle name="60% - Акцент1 6" xfId="144"/>
    <cellStyle name="60% - Акцент1 7" xfId="145"/>
    <cellStyle name="60% - Акцент2 2" xfId="146"/>
    <cellStyle name="60% - Акцент2 3" xfId="147"/>
    <cellStyle name="60% - Акцент2 4" xfId="148"/>
    <cellStyle name="60% - Акцент2 5" xfId="149"/>
    <cellStyle name="60% - Акцент2 6" xfId="150"/>
    <cellStyle name="60% - Акцент2 7" xfId="151"/>
    <cellStyle name="60% - Акцент3 2" xfId="152"/>
    <cellStyle name="60% - Акцент3 3" xfId="153"/>
    <cellStyle name="60% - Акцент3 4" xfId="154"/>
    <cellStyle name="60% - Акцент3 5" xfId="155"/>
    <cellStyle name="60% - Акцент3 6" xfId="156"/>
    <cellStyle name="60% - Акцент3 7" xfId="157"/>
    <cellStyle name="60% - Акцент4 2" xfId="158"/>
    <cellStyle name="60% - Акцент4 3" xfId="159"/>
    <cellStyle name="60% - Акцент4 4" xfId="160"/>
    <cellStyle name="60% - Акцент4 5" xfId="161"/>
    <cellStyle name="60% - Акцент4 6" xfId="162"/>
    <cellStyle name="60% - Акцент4 7" xfId="163"/>
    <cellStyle name="60% - Акцент5 2" xfId="164"/>
    <cellStyle name="60% - Акцент5 3" xfId="165"/>
    <cellStyle name="60% - Акцент5 4" xfId="166"/>
    <cellStyle name="60% - Акцент5 5" xfId="167"/>
    <cellStyle name="60% - Акцент5 6" xfId="168"/>
    <cellStyle name="60% - Акцент5 7" xfId="169"/>
    <cellStyle name="60% - Акцент6 2" xfId="170"/>
    <cellStyle name="60% - Акцент6 3" xfId="171"/>
    <cellStyle name="60% - Акцент6 4" xfId="172"/>
    <cellStyle name="60% - Акцент6 5" xfId="173"/>
    <cellStyle name="60% - Акцент6 6" xfId="174"/>
    <cellStyle name="60% - Акцент6 7" xfId="175"/>
    <cellStyle name="Accent1" xfId="176"/>
    <cellStyle name="Accent1 - 20%" xfId="177"/>
    <cellStyle name="Accent1 - 40%" xfId="178"/>
    <cellStyle name="Accent1 - 60%" xfId="179"/>
    <cellStyle name="Accent1 2" xfId="180"/>
    <cellStyle name="Accent1 3" xfId="181"/>
    <cellStyle name="Accent1 4" xfId="182"/>
    <cellStyle name="Accent1 5" xfId="183"/>
    <cellStyle name="Accent1 6" xfId="184"/>
    <cellStyle name="Accent1 7" xfId="185"/>
    <cellStyle name="Accent2" xfId="186"/>
    <cellStyle name="Accent2 - 20%" xfId="187"/>
    <cellStyle name="Accent2 - 40%" xfId="188"/>
    <cellStyle name="Accent2 - 60%" xfId="189"/>
    <cellStyle name="Accent2 2" xfId="190"/>
    <cellStyle name="Accent2 3" xfId="191"/>
    <cellStyle name="Accent2 4" xfId="192"/>
    <cellStyle name="Accent2 5" xfId="193"/>
    <cellStyle name="Accent2 6" xfId="194"/>
    <cellStyle name="Accent2 7" xfId="195"/>
    <cellStyle name="Accent3" xfId="196"/>
    <cellStyle name="Accent3 - 20%" xfId="197"/>
    <cellStyle name="Accent3 - 40%" xfId="198"/>
    <cellStyle name="Accent3 - 60%" xfId="199"/>
    <cellStyle name="Accent3 2" xfId="200"/>
    <cellStyle name="Accent3 3" xfId="201"/>
    <cellStyle name="Accent3 4" xfId="202"/>
    <cellStyle name="Accent3 5" xfId="203"/>
    <cellStyle name="Accent3 6" xfId="204"/>
    <cellStyle name="Accent3 7" xfId="205"/>
    <cellStyle name="Accent4" xfId="206"/>
    <cellStyle name="Accent4 - 20%" xfId="207"/>
    <cellStyle name="Accent4 - 40%" xfId="208"/>
    <cellStyle name="Accent4 - 60%" xfId="209"/>
    <cellStyle name="Accent4 2" xfId="210"/>
    <cellStyle name="Accent4 3" xfId="211"/>
    <cellStyle name="Accent4 4" xfId="212"/>
    <cellStyle name="Accent4 5" xfId="213"/>
    <cellStyle name="Accent4 6" xfId="214"/>
    <cellStyle name="Accent4 7" xfId="215"/>
    <cellStyle name="Accent5" xfId="216"/>
    <cellStyle name="Accent5 - 20%" xfId="217"/>
    <cellStyle name="Accent5 - 40%" xfId="218"/>
    <cellStyle name="Accent5 - 60%" xfId="219"/>
    <cellStyle name="Accent5 2" xfId="220"/>
    <cellStyle name="Accent5 3" xfId="221"/>
    <cellStyle name="Accent5 4" xfId="222"/>
    <cellStyle name="Accent5 5" xfId="223"/>
    <cellStyle name="Accent5 6" xfId="224"/>
    <cellStyle name="Accent5 7" xfId="225"/>
    <cellStyle name="Accent6" xfId="226"/>
    <cellStyle name="Accent6 - 20%" xfId="227"/>
    <cellStyle name="Accent6 - 40%" xfId="228"/>
    <cellStyle name="Accent6 - 60%" xfId="229"/>
    <cellStyle name="Accent6 2" xfId="230"/>
    <cellStyle name="Accent6 3" xfId="231"/>
    <cellStyle name="Accent6 4" xfId="232"/>
    <cellStyle name="Accent6 5" xfId="233"/>
    <cellStyle name="Accent6 6" xfId="234"/>
    <cellStyle name="Accent6 7" xfId="235"/>
    <cellStyle name="account" xfId="236"/>
    <cellStyle name="Accounting" xfId="237"/>
    <cellStyle name="Ăčďĺđńńűëęŕ" xfId="238"/>
    <cellStyle name="Áĺççŕůčňíűé" xfId="239"/>
    <cellStyle name="Äĺíĺćíűé [0]_(ňŕá 3č)" xfId="240"/>
    <cellStyle name="Äĺíĺćíűé_(ňŕá 3č)" xfId="241"/>
    <cellStyle name="Anna" xfId="242"/>
    <cellStyle name="AP_AR_UPS" xfId="243"/>
    <cellStyle name="BackGround_General" xfId="244"/>
    <cellStyle name="Bad" xfId="245"/>
    <cellStyle name="Bad 2" xfId="246"/>
    <cellStyle name="Bad 3" xfId="247"/>
    <cellStyle name="Bad 4" xfId="248"/>
    <cellStyle name="Bad 5" xfId="249"/>
    <cellStyle name="Bad 6" xfId="250"/>
    <cellStyle name="Bad 7" xfId="251"/>
    <cellStyle name="blank" xfId="252"/>
    <cellStyle name="Blue_Calculation" xfId="253"/>
    <cellStyle name="Calculation" xfId="254"/>
    <cellStyle name="Calculation 2" xfId="255"/>
    <cellStyle name="Calculation 3" xfId="256"/>
    <cellStyle name="Calculation 4" xfId="257"/>
    <cellStyle name="Calculation 5" xfId="258"/>
    <cellStyle name="Calculation 6" xfId="259"/>
    <cellStyle name="Calculation 7" xfId="260"/>
    <cellStyle name="Check" xfId="261"/>
    <cellStyle name="Check Cell" xfId="262"/>
    <cellStyle name="Check Cell 2" xfId="263"/>
    <cellStyle name="Check Cell 3" xfId="264"/>
    <cellStyle name="Check Cell 4" xfId="265"/>
    <cellStyle name="Check Cell 5" xfId="266"/>
    <cellStyle name="Check Cell 6" xfId="267"/>
    <cellStyle name="Check Cell 7" xfId="268"/>
    <cellStyle name="Comma [0]_laroux" xfId="269"/>
    <cellStyle name="Comma_laroux" xfId="270"/>
    <cellStyle name="Comma0" xfId="271"/>
    <cellStyle name="Çŕůčňíűé" xfId="272"/>
    <cellStyle name="Currency [0]" xfId="273"/>
    <cellStyle name="Currency [0] 2" xfId="274"/>
    <cellStyle name="Currency [0] 3" xfId="275"/>
    <cellStyle name="Currency [0] 4" xfId="276"/>
    <cellStyle name="Currency_laroux" xfId="277"/>
    <cellStyle name="Currency0" xfId="278"/>
    <cellStyle name="Đ_x0010_" xfId="279"/>
    <cellStyle name="date" xfId="280"/>
    <cellStyle name="Dates" xfId="281"/>
    <cellStyle name="Dezimal [0]_Compiling Utility Macros" xfId="282"/>
    <cellStyle name="Dezimal_Compiling Utility Macros" xfId="283"/>
    <cellStyle name="E-mail" xfId="284"/>
    <cellStyle name="Emphasis 1" xfId="285"/>
    <cellStyle name="Emphasis 2" xfId="286"/>
    <cellStyle name="Emphasis 3" xfId="287"/>
    <cellStyle name="Euro" xfId="288"/>
    <cellStyle name="Euro 2" xfId="289"/>
    <cellStyle name="Euro 3" xfId="290"/>
    <cellStyle name="Euro 4" xfId="291"/>
    <cellStyle name="Euro 5" xfId="292"/>
    <cellStyle name="Euro 6" xfId="293"/>
    <cellStyle name="Euro 7" xfId="294"/>
    <cellStyle name="Excel Built-in Normal" xfId="295"/>
    <cellStyle name="Explanatory Text" xfId="296"/>
    <cellStyle name="Fixed" xfId="297"/>
    <cellStyle name="Footnotes" xfId="298"/>
    <cellStyle name="General_Ledger" xfId="299"/>
    <cellStyle name="Good" xfId="300"/>
    <cellStyle name="Good 2" xfId="301"/>
    <cellStyle name="Good 3" xfId="302"/>
    <cellStyle name="Good 4" xfId="303"/>
    <cellStyle name="Good 5" xfId="304"/>
    <cellStyle name="Good 6" xfId="305"/>
    <cellStyle name="Good 7" xfId="306"/>
    <cellStyle name="Heading" xfId="307"/>
    <cellStyle name="Heading 1" xfId="308"/>
    <cellStyle name="Heading 1 2" xfId="309"/>
    <cellStyle name="Heading 1 3" xfId="310"/>
    <cellStyle name="Heading 1 4" xfId="311"/>
    <cellStyle name="Heading 1 5" xfId="312"/>
    <cellStyle name="Heading 1 6" xfId="313"/>
    <cellStyle name="Heading 1 7" xfId="314"/>
    <cellStyle name="Heading 2" xfId="315"/>
    <cellStyle name="Heading 2 2" xfId="316"/>
    <cellStyle name="Heading 2 3" xfId="317"/>
    <cellStyle name="Heading 2 4" xfId="318"/>
    <cellStyle name="Heading 2 5" xfId="319"/>
    <cellStyle name="Heading 2 6" xfId="320"/>
    <cellStyle name="Heading 2 7" xfId="321"/>
    <cellStyle name="Heading 3" xfId="322"/>
    <cellStyle name="Heading 3 2" xfId="323"/>
    <cellStyle name="Heading 3 3" xfId="324"/>
    <cellStyle name="Heading 3 4" xfId="325"/>
    <cellStyle name="Heading 3 5" xfId="326"/>
    <cellStyle name="Heading 3 6" xfId="327"/>
    <cellStyle name="Heading 3 7" xfId="328"/>
    <cellStyle name="Heading 4" xfId="329"/>
    <cellStyle name="Heading 4 2" xfId="330"/>
    <cellStyle name="Heading 4 3" xfId="331"/>
    <cellStyle name="Heading 4 4" xfId="332"/>
    <cellStyle name="Heading 4 5" xfId="333"/>
    <cellStyle name="Heading 4 6" xfId="334"/>
    <cellStyle name="Heading 4 7" xfId="335"/>
    <cellStyle name="Heading2" xfId="336"/>
    <cellStyle name="Hidden" xfId="337"/>
    <cellStyle name="Îáű÷íűé__FES" xfId="338"/>
    <cellStyle name="Îňęđűâŕâřŕ˙ń˙ ăčďĺđńńűëęŕ" xfId="339"/>
    <cellStyle name="Input" xfId="340"/>
    <cellStyle name="Input 2" xfId="341"/>
    <cellStyle name="Input 3" xfId="342"/>
    <cellStyle name="Input 4" xfId="343"/>
    <cellStyle name="Input 5" xfId="344"/>
    <cellStyle name="Input 6" xfId="345"/>
    <cellStyle name="Input 7" xfId="346"/>
    <cellStyle name="Inputs" xfId="347"/>
    <cellStyle name="Inputs (const)" xfId="348"/>
    <cellStyle name="Inputs Co" xfId="349"/>
    <cellStyle name="Just_Table" xfId="350"/>
    <cellStyle name="LeftTitle" xfId="351"/>
    <cellStyle name="Linked Cell" xfId="352"/>
    <cellStyle name="Linked Cell 2" xfId="353"/>
    <cellStyle name="Linked Cell 3" xfId="354"/>
    <cellStyle name="Linked Cell 4" xfId="355"/>
    <cellStyle name="Linked Cell 5" xfId="356"/>
    <cellStyle name="Linked Cell 6" xfId="357"/>
    <cellStyle name="Linked Cell 7" xfId="358"/>
    <cellStyle name="mystil" xfId="359"/>
    <cellStyle name="Neutral" xfId="360"/>
    <cellStyle name="Neutral 2" xfId="361"/>
    <cellStyle name="Neutral 3" xfId="362"/>
    <cellStyle name="Neutral 4" xfId="363"/>
    <cellStyle name="Neutral 5" xfId="364"/>
    <cellStyle name="Neutral 6" xfId="365"/>
    <cellStyle name="Neutral 7" xfId="366"/>
    <cellStyle name="No_Input" xfId="367"/>
    <cellStyle name="Normal_38" xfId="368"/>
    <cellStyle name="Normal1" xfId="369"/>
    <cellStyle name="Note" xfId="370"/>
    <cellStyle name="Note 2" xfId="371"/>
    <cellStyle name="Note 3" xfId="372"/>
    <cellStyle name="Note 4" xfId="373"/>
    <cellStyle name="Note 5" xfId="374"/>
    <cellStyle name="Note 6" xfId="375"/>
    <cellStyle name="Note 7" xfId="376"/>
    <cellStyle name="Ôčíŕíńîâűé [0]_(ňŕá 3č)" xfId="377"/>
    <cellStyle name="Ôčíŕíńîâűé_(ňŕá 3č)" xfId="378"/>
    <cellStyle name="Output" xfId="379"/>
    <cellStyle name="Output 2" xfId="380"/>
    <cellStyle name="Output 3" xfId="381"/>
    <cellStyle name="Output 4" xfId="382"/>
    <cellStyle name="Output 5" xfId="383"/>
    <cellStyle name="Output 6" xfId="384"/>
    <cellStyle name="Output 7" xfId="385"/>
    <cellStyle name="PageHeading" xfId="386"/>
    <cellStyle name="Price_Body" xfId="387"/>
    <cellStyle name="QTitle" xfId="388"/>
    <cellStyle name="range" xfId="389"/>
    <cellStyle name="S0" xfId="390"/>
    <cellStyle name="S3_Лист4 (2)" xfId="391"/>
    <cellStyle name="SAPBEXaggData" xfId="392"/>
    <cellStyle name="SAPBEXaggDataEmph" xfId="393"/>
    <cellStyle name="SAPBEXaggItem" xfId="394"/>
    <cellStyle name="SAPBEXaggItemX" xfId="395"/>
    <cellStyle name="SAPBEXchaText" xfId="396"/>
    <cellStyle name="SAPBEXexcBad7" xfId="397"/>
    <cellStyle name="SAPBEXexcBad8" xfId="398"/>
    <cellStyle name="SAPBEXexcBad9" xfId="399"/>
    <cellStyle name="SAPBEXexcCritical4" xfId="400"/>
    <cellStyle name="SAPBEXexcCritical5" xfId="401"/>
    <cellStyle name="SAPBEXexcCritical6" xfId="402"/>
    <cellStyle name="SAPBEXexcGood1" xfId="403"/>
    <cellStyle name="SAPBEXexcGood2" xfId="404"/>
    <cellStyle name="SAPBEXexcGood3" xfId="405"/>
    <cellStyle name="SAPBEXfilterDrill" xfId="406"/>
    <cellStyle name="SAPBEXfilterItem" xfId="407"/>
    <cellStyle name="SAPBEXfilterText" xfId="408"/>
    <cellStyle name="SAPBEXformats" xfId="409"/>
    <cellStyle name="SAPBEXheaderItem" xfId="410"/>
    <cellStyle name="SAPBEXheaderText" xfId="411"/>
    <cellStyle name="SAPBEXHLevel0" xfId="412"/>
    <cellStyle name="SAPBEXHLevel0X" xfId="413"/>
    <cellStyle name="SAPBEXHLevel1" xfId="414"/>
    <cellStyle name="SAPBEXHLevel1X" xfId="415"/>
    <cellStyle name="SAPBEXHLevel2" xfId="416"/>
    <cellStyle name="SAPBEXHLevel2X" xfId="417"/>
    <cellStyle name="SAPBEXHLevel3" xfId="418"/>
    <cellStyle name="SAPBEXHLevel3X" xfId="419"/>
    <cellStyle name="SAPBEXinputData" xfId="420"/>
    <cellStyle name="SAPBEXinputData 2" xfId="421"/>
    <cellStyle name="SAPBEXresData" xfId="422"/>
    <cellStyle name="SAPBEXresDataEmph" xfId="423"/>
    <cellStyle name="SAPBEXresItem" xfId="424"/>
    <cellStyle name="SAPBEXresItemX" xfId="425"/>
    <cellStyle name="SAPBEXstdData" xfId="426"/>
    <cellStyle name="SAPBEXstdDataEmph" xfId="427"/>
    <cellStyle name="SAPBEXstdItem" xfId="428"/>
    <cellStyle name="SAPBEXstdItemX" xfId="429"/>
    <cellStyle name="SAPBEXtitle" xfId="430"/>
    <cellStyle name="SAPBEXundefined" xfId="431"/>
    <cellStyle name="SEM-BPS-data" xfId="432"/>
    <cellStyle name="SEM-BPS-head" xfId="433"/>
    <cellStyle name="SEM-BPS-headdata" xfId="434"/>
    <cellStyle name="SEM-BPS-headkey" xfId="435"/>
    <cellStyle name="SEM-BPS-input-on" xfId="436"/>
    <cellStyle name="SEM-BPS-key" xfId="437"/>
    <cellStyle name="SEM-BPS-sub1" xfId="438"/>
    <cellStyle name="SEM-BPS-sub2" xfId="439"/>
    <cellStyle name="SEM-BPS-total" xfId="440"/>
    <cellStyle name="Sheet Title" xfId="441"/>
    <cellStyle name="Show_Sell" xfId="442"/>
    <cellStyle name="Standard_Anpassen der Amortisation" xfId="443"/>
    <cellStyle name="Table" xfId="444"/>
    <cellStyle name="Table Heading" xfId="445"/>
    <cellStyle name="Title" xfId="446"/>
    <cellStyle name="Total" xfId="447"/>
    <cellStyle name="Total 2" xfId="448"/>
    <cellStyle name="Total 3" xfId="449"/>
    <cellStyle name="Total 4" xfId="450"/>
    <cellStyle name="Total 5" xfId="451"/>
    <cellStyle name="Total 6" xfId="452"/>
    <cellStyle name="Total 7" xfId="453"/>
    <cellStyle name="Validation" xfId="454"/>
    <cellStyle name="Warning Text" xfId="455"/>
    <cellStyle name="Warning Text 2" xfId="456"/>
    <cellStyle name="Warning Text 3" xfId="457"/>
    <cellStyle name="Warning Text 4" xfId="458"/>
    <cellStyle name="Warning Text 5" xfId="459"/>
    <cellStyle name="Warning Text 6" xfId="460"/>
    <cellStyle name="Warning Text 7" xfId="461"/>
    <cellStyle name="white" xfId="462"/>
    <cellStyle name="Wдhrung [0]_Compiling Utility Macros" xfId="463"/>
    <cellStyle name="Wдhrung_Compiling Utility Macros" xfId="464"/>
    <cellStyle name="YelNumbersCurr" xfId="465"/>
    <cellStyle name="Акцент1 2" xfId="466"/>
    <cellStyle name="Акцент1 3" xfId="467"/>
    <cellStyle name="Акцент1 4" xfId="468"/>
    <cellStyle name="Акцент1 5" xfId="469"/>
    <cellStyle name="Акцент1 6" xfId="470"/>
    <cellStyle name="Акцент1 7" xfId="471"/>
    <cellStyle name="Акцент2 2" xfId="472"/>
    <cellStyle name="Акцент2 3" xfId="473"/>
    <cellStyle name="Акцент2 4" xfId="474"/>
    <cellStyle name="Акцент2 5" xfId="475"/>
    <cellStyle name="Акцент2 6" xfId="476"/>
    <cellStyle name="Акцент2 7" xfId="477"/>
    <cellStyle name="Акцент3 2" xfId="478"/>
    <cellStyle name="Акцент3 3" xfId="479"/>
    <cellStyle name="Акцент3 4" xfId="480"/>
    <cellStyle name="Акцент3 5" xfId="481"/>
    <cellStyle name="Акцент3 6" xfId="482"/>
    <cellStyle name="Акцент3 7" xfId="483"/>
    <cellStyle name="Акцент4 2" xfId="484"/>
    <cellStyle name="Акцент4 3" xfId="485"/>
    <cellStyle name="Акцент4 4" xfId="486"/>
    <cellStyle name="Акцент4 5" xfId="487"/>
    <cellStyle name="Акцент4 6" xfId="488"/>
    <cellStyle name="Акцент4 7" xfId="489"/>
    <cellStyle name="Акцент5 2" xfId="490"/>
    <cellStyle name="Акцент5 3" xfId="491"/>
    <cellStyle name="Акцент5 4" xfId="492"/>
    <cellStyle name="Акцент5 5" xfId="493"/>
    <cellStyle name="Акцент5 6" xfId="494"/>
    <cellStyle name="Акцент5 7" xfId="495"/>
    <cellStyle name="Акцент6 2" xfId="496"/>
    <cellStyle name="Акцент6 3" xfId="497"/>
    <cellStyle name="Акцент6 4" xfId="498"/>
    <cellStyle name="Акцент6 5" xfId="499"/>
    <cellStyle name="Акцент6 6" xfId="500"/>
    <cellStyle name="Акцент6 7" xfId="501"/>
    <cellStyle name="Беззащитный" xfId="502"/>
    <cellStyle name="Ввод  2" xfId="503"/>
    <cellStyle name="Ввод  3" xfId="504"/>
    <cellStyle name="Ввод  4" xfId="505"/>
    <cellStyle name="Ввод  5" xfId="506"/>
    <cellStyle name="Ввод  6" xfId="507"/>
    <cellStyle name="Ввод  7" xfId="508"/>
    <cellStyle name="Внешняя сылка" xfId="509"/>
    <cellStyle name="Вывод 2" xfId="510"/>
    <cellStyle name="Вывод 3" xfId="511"/>
    <cellStyle name="Вывод 4" xfId="512"/>
    <cellStyle name="Вывод 5" xfId="513"/>
    <cellStyle name="Вывод 6" xfId="514"/>
    <cellStyle name="Вывод 7" xfId="515"/>
    <cellStyle name="Вычисление 2" xfId="516"/>
    <cellStyle name="Вычисление 3" xfId="517"/>
    <cellStyle name="Вычисление 4" xfId="518"/>
    <cellStyle name="Вычисление 5" xfId="519"/>
    <cellStyle name="Вычисление 6" xfId="520"/>
    <cellStyle name="Вычисление 7" xfId="521"/>
    <cellStyle name="Гиперссылка" xfId="522" builtinId="8"/>
    <cellStyle name="Гиперссылка 2" xfId="523"/>
    <cellStyle name="Денежный 2" xfId="524"/>
    <cellStyle name="Заголовок" xfId="525"/>
    <cellStyle name="Заголовок 1 2" xfId="526"/>
    <cellStyle name="Заголовок 1 3" xfId="527"/>
    <cellStyle name="Заголовок 1 4" xfId="528"/>
    <cellStyle name="Заголовок 1 5" xfId="529"/>
    <cellStyle name="Заголовок 1 6" xfId="530"/>
    <cellStyle name="Заголовок 1 7" xfId="531"/>
    <cellStyle name="Заголовок 2 2" xfId="532"/>
    <cellStyle name="Заголовок 2 3" xfId="533"/>
    <cellStyle name="Заголовок 2 4" xfId="534"/>
    <cellStyle name="Заголовок 2 5" xfId="535"/>
    <cellStyle name="Заголовок 2 6" xfId="536"/>
    <cellStyle name="Заголовок 2 7" xfId="537"/>
    <cellStyle name="Заголовок 3 2" xfId="538"/>
    <cellStyle name="Заголовок 3 3" xfId="539"/>
    <cellStyle name="Заголовок 3 4" xfId="540"/>
    <cellStyle name="Заголовок 3 5" xfId="541"/>
    <cellStyle name="Заголовок 3 6" xfId="542"/>
    <cellStyle name="Заголовок 3 7" xfId="543"/>
    <cellStyle name="Заголовок 4 2" xfId="544"/>
    <cellStyle name="Заголовок 4 3" xfId="545"/>
    <cellStyle name="Заголовок 4 4" xfId="546"/>
    <cellStyle name="Заголовок 4 5" xfId="547"/>
    <cellStyle name="Заголовок 4 6" xfId="548"/>
    <cellStyle name="Заголовок 4 7" xfId="549"/>
    <cellStyle name="ЗаголовокСтолбца" xfId="550"/>
    <cellStyle name="Защитный" xfId="551"/>
    <cellStyle name="Значение" xfId="552"/>
    <cellStyle name="Зоголовок" xfId="553"/>
    <cellStyle name="зфпуруфвштп" xfId="554"/>
    <cellStyle name="Итог 2" xfId="556"/>
    <cellStyle name="Итог 3" xfId="557"/>
    <cellStyle name="Итог 4" xfId="558"/>
    <cellStyle name="Итог 5" xfId="559"/>
    <cellStyle name="Итог 6" xfId="560"/>
    <cellStyle name="Итог 7" xfId="561"/>
    <cellStyle name="Итого" xfId="562"/>
    <cellStyle name="йешеду" xfId="555"/>
    <cellStyle name="Контрольная ячейка 2" xfId="563"/>
    <cellStyle name="Контрольная ячейка 3" xfId="564"/>
    <cellStyle name="Контрольная ячейка 4" xfId="565"/>
    <cellStyle name="Контрольная ячейка 5" xfId="566"/>
    <cellStyle name="Контрольная ячейка 6" xfId="567"/>
    <cellStyle name="Контрольная ячейка 7" xfId="568"/>
    <cellStyle name="Мои наименования показателей" xfId="578"/>
    <cellStyle name="Мои наименования показателей 2" xfId="579"/>
    <cellStyle name="Мои наименования показателей 3" xfId="580"/>
    <cellStyle name="Мои наименования показателей 4" xfId="581"/>
    <cellStyle name="Мой заголовок" xfId="569"/>
    <cellStyle name="Мой заголовок листа" xfId="570"/>
    <cellStyle name="Мой заголовок листа 2" xfId="571"/>
    <cellStyle name="Мой заголовок листа 3" xfId="572"/>
    <cellStyle name="Мой заголовок листа 4" xfId="573"/>
    <cellStyle name="Мой заголовок листа 5" xfId="574"/>
    <cellStyle name="Мой заголовок листа 6" xfId="575"/>
    <cellStyle name="Мой заголовок листа 7" xfId="576"/>
    <cellStyle name="Мой заголовок листа 8" xfId="577"/>
    <cellStyle name="Название 2" xfId="582"/>
    <cellStyle name="Название 3" xfId="583"/>
    <cellStyle name="Название 4" xfId="584"/>
    <cellStyle name="Название 5" xfId="585"/>
    <cellStyle name="Название 6" xfId="586"/>
    <cellStyle name="Название 7" xfId="587"/>
    <cellStyle name="Нейтральный 2" xfId="588"/>
    <cellStyle name="Нейтральный 3" xfId="589"/>
    <cellStyle name="Нейтральный 4" xfId="590"/>
    <cellStyle name="Нейтральный 5" xfId="591"/>
    <cellStyle name="Нейтральный 6" xfId="592"/>
    <cellStyle name="Нейтральный 7" xfId="593"/>
    <cellStyle name="новый" xfId="594"/>
    <cellStyle name="Обычный" xfId="0" builtinId="0"/>
    <cellStyle name="Обычный 10" xfId="595"/>
    <cellStyle name="Обычный 10 2" xfId="596"/>
    <cellStyle name="Обычный 10 2 2" xfId="597"/>
    <cellStyle name="Обычный 10 2 3" xfId="598"/>
    <cellStyle name="Обычный 10 3" xfId="599"/>
    <cellStyle name="Обычный 10 4" xfId="600"/>
    <cellStyle name="Обычный 10 5" xfId="601"/>
    <cellStyle name="Обычный 10 6" xfId="602"/>
    <cellStyle name="Обычный 10 7" xfId="603"/>
    <cellStyle name="Обычный 11" xfId="604"/>
    <cellStyle name="Обычный 11 2" xfId="605"/>
    <cellStyle name="Обычный 11 2 2" xfId="606"/>
    <cellStyle name="Обычный 11 2 3" xfId="607"/>
    <cellStyle name="Обычный 11 2 4" xfId="608"/>
    <cellStyle name="Обычный 11 2 5" xfId="609"/>
    <cellStyle name="Обычный 11 2 6" xfId="610"/>
    <cellStyle name="Обычный 11 2 7" xfId="611"/>
    <cellStyle name="Обычный 11 3" xfId="612"/>
    <cellStyle name="Обычный 11 4" xfId="613"/>
    <cellStyle name="Обычный 11 5" xfId="614"/>
    <cellStyle name="Обычный 11 6" xfId="615"/>
    <cellStyle name="Обычный 11 7" xfId="616"/>
    <cellStyle name="Обычный 12" xfId="617"/>
    <cellStyle name="Обычный 12 2" xfId="618"/>
    <cellStyle name="Обычный 12 3" xfId="619"/>
    <cellStyle name="Обычный 12 4" xfId="620"/>
    <cellStyle name="Обычный 12 5" xfId="621"/>
    <cellStyle name="Обычный 12 6" xfId="622"/>
    <cellStyle name="Обычный 12 7" xfId="623"/>
    <cellStyle name="Обычный 13" xfId="624"/>
    <cellStyle name="Обычный 13 2" xfId="625"/>
    <cellStyle name="Обычный 13 3" xfId="626"/>
    <cellStyle name="Обычный 13 4" xfId="627"/>
    <cellStyle name="Обычный 13 5" xfId="628"/>
    <cellStyle name="Обычный 13 6" xfId="629"/>
    <cellStyle name="Обычный 13 7" xfId="630"/>
    <cellStyle name="Обычный 14" xfId="631"/>
    <cellStyle name="Обычный 14 2" xfId="632"/>
    <cellStyle name="Обычный 14 3" xfId="633"/>
    <cellStyle name="Обычный 14 4" xfId="634"/>
    <cellStyle name="Обычный 14 5" xfId="635"/>
    <cellStyle name="Обычный 14 6" xfId="636"/>
    <cellStyle name="Обычный 14 7" xfId="637"/>
    <cellStyle name="Обычный 15" xfId="638"/>
    <cellStyle name="Обычный 15 2" xfId="639"/>
    <cellStyle name="Обычный 15 3" xfId="640"/>
    <cellStyle name="Обычный 15 4" xfId="641"/>
    <cellStyle name="Обычный 15 5" xfId="642"/>
    <cellStyle name="Обычный 15 6" xfId="643"/>
    <cellStyle name="Обычный 15 7" xfId="644"/>
    <cellStyle name="Обычный 16" xfId="645"/>
    <cellStyle name="Обычный 16 2" xfId="646"/>
    <cellStyle name="Обычный 16 3" xfId="647"/>
    <cellStyle name="Обычный 16 4" xfId="648"/>
    <cellStyle name="Обычный 16 5" xfId="649"/>
    <cellStyle name="Обычный 16 6" xfId="650"/>
    <cellStyle name="Обычный 16 7" xfId="651"/>
    <cellStyle name="Обычный 16 8" xfId="652"/>
    <cellStyle name="Обычный 17" xfId="653"/>
    <cellStyle name="Обычный 18" xfId="654"/>
    <cellStyle name="Обычный 18 2" xfId="655"/>
    <cellStyle name="Обычный 2" xfId="656"/>
    <cellStyle name="Обычный 2 10" xfId="657"/>
    <cellStyle name="Обычный 2 11" xfId="658"/>
    <cellStyle name="Обычный 2 12" xfId="659"/>
    <cellStyle name="Обычный 2 13" xfId="660"/>
    <cellStyle name="Обычный 2 14" xfId="661"/>
    <cellStyle name="Обычный 2 15" xfId="662"/>
    <cellStyle name="Обычный 2 16" xfId="663"/>
    <cellStyle name="Обычный 2 17" xfId="664"/>
    <cellStyle name="Обычный 2 18" xfId="665"/>
    <cellStyle name="Обычный 2 19" xfId="666"/>
    <cellStyle name="Обычный 2 2" xfId="667"/>
    <cellStyle name="Обычный 2 2 2" xfId="668"/>
    <cellStyle name="Обычный 2 2 2 10" xfId="669"/>
    <cellStyle name="Обычный 2 2 2 11" xfId="670"/>
    <cellStyle name="Обычный 2 2 2 12" xfId="671"/>
    <cellStyle name="Обычный 2 2 2 13" xfId="672"/>
    <cellStyle name="Обычный 2 2 2 14" xfId="673"/>
    <cellStyle name="Обычный 2 2 2 15" xfId="674"/>
    <cellStyle name="Обычный 2 2 2 16" xfId="675"/>
    <cellStyle name="Обычный 2 2 2 2" xfId="676"/>
    <cellStyle name="Обычный 2 2 2 2 2" xfId="677"/>
    <cellStyle name="Обычный 2 2 2 2 2 2" xfId="678"/>
    <cellStyle name="Обычный 2 2 2 2 3" xfId="679"/>
    <cellStyle name="Обычный 2 2 2 2 4" xfId="680"/>
    <cellStyle name="Обычный 2 2 2 2 5" xfId="681"/>
    <cellStyle name="Обычный 2 2 2 2 6" xfId="682"/>
    <cellStyle name="Обычный 2 2 2 2 7" xfId="683"/>
    <cellStyle name="Обычный 2 2 2 3" xfId="684"/>
    <cellStyle name="Обычный 2 2 2 4" xfId="685"/>
    <cellStyle name="Обычный 2 2 2 5" xfId="686"/>
    <cellStyle name="Обычный 2 2 2 6" xfId="687"/>
    <cellStyle name="Обычный 2 2 2 7" xfId="688"/>
    <cellStyle name="Обычный 2 2 2 8" xfId="689"/>
    <cellStyle name="Обычный 2 2 2 9" xfId="690"/>
    <cellStyle name="Обычный 2 2 3" xfId="691"/>
    <cellStyle name="Обычный 2 2 4" xfId="692"/>
    <cellStyle name="Обычный 2 2 5" xfId="693"/>
    <cellStyle name="Обычный 2 2 6" xfId="694"/>
    <cellStyle name="Обычный 2 2 7" xfId="695"/>
    <cellStyle name="Обычный 2 2 8" xfId="696"/>
    <cellStyle name="Обычный 2 2 9" xfId="697"/>
    <cellStyle name="Обычный 2 20" xfId="698"/>
    <cellStyle name="Обычный 2 21" xfId="699"/>
    <cellStyle name="Обычный 2 22" xfId="700"/>
    <cellStyle name="Обычный 2 23" xfId="701"/>
    <cellStyle name="Обычный 2 24" xfId="702"/>
    <cellStyle name="Обычный 2 25" xfId="703"/>
    <cellStyle name="Обычный 2 26" xfId="704"/>
    <cellStyle name="Обычный 2 27" xfId="705"/>
    <cellStyle name="Обычный 2 28" xfId="706"/>
    <cellStyle name="Обычный 2 29" xfId="707"/>
    <cellStyle name="Обычный 2 3" xfId="708"/>
    <cellStyle name="Обычный 2 3 2" xfId="709"/>
    <cellStyle name="Обычный 2 3 3" xfId="710"/>
    <cellStyle name="Обычный 2 3 3 2" xfId="711"/>
    <cellStyle name="Обычный 2 3 4" xfId="712"/>
    <cellStyle name="Обычный 2 3 5" xfId="713"/>
    <cellStyle name="Обычный 2 3 6" xfId="714"/>
    <cellStyle name="Обычный 2 3 7" xfId="715"/>
    <cellStyle name="Обычный 2 3 8" xfId="716"/>
    <cellStyle name="Обычный 2 30" xfId="717"/>
    <cellStyle name="Обычный 2 31" xfId="718"/>
    <cellStyle name="Обычный 2 32" xfId="719"/>
    <cellStyle name="Обычный 2 33" xfId="720"/>
    <cellStyle name="Обычный 2 34" xfId="721"/>
    <cellStyle name="Обычный 2 35" xfId="722"/>
    <cellStyle name="Обычный 2 36" xfId="723"/>
    <cellStyle name="Обычный 2 37" xfId="724"/>
    <cellStyle name="Обычный 2 4" xfId="725"/>
    <cellStyle name="Обычный 2 4 2" xfId="726"/>
    <cellStyle name="Обычный 2 4 3" xfId="727"/>
    <cellStyle name="Обычный 2 4 4" xfId="728"/>
    <cellStyle name="Обычный 2 4 5" xfId="729"/>
    <cellStyle name="Обычный 2 4 6" xfId="730"/>
    <cellStyle name="Обычный 2 4 7" xfId="731"/>
    <cellStyle name="Обычный 2 4 8" xfId="732"/>
    <cellStyle name="Обычный 2 5" xfId="733"/>
    <cellStyle name="Обычный 2 5 10" xfId="734"/>
    <cellStyle name="Обычный 2 5 11" xfId="735"/>
    <cellStyle name="Обычный 2 5 12" xfId="736"/>
    <cellStyle name="Обычный 2 5 13" xfId="737"/>
    <cellStyle name="Обычный 2 5 14" xfId="738"/>
    <cellStyle name="Обычный 2 5 2" xfId="739"/>
    <cellStyle name="Обычный 2 5 3" xfId="740"/>
    <cellStyle name="Обычный 2 5 3 2" xfId="741"/>
    <cellStyle name="Обычный 2 5 3 3" xfId="742"/>
    <cellStyle name="Обычный 2 5 3 4" xfId="743"/>
    <cellStyle name="Обычный 2 5 3 5" xfId="744"/>
    <cellStyle name="Обычный 2 5 3 6" xfId="745"/>
    <cellStyle name="Обычный 2 5 3 7" xfId="746"/>
    <cellStyle name="Обычный 2 5 4" xfId="747"/>
    <cellStyle name="Обычный 2 5 5" xfId="748"/>
    <cellStyle name="Обычный 2 5 6" xfId="749"/>
    <cellStyle name="Обычный 2 5 7" xfId="750"/>
    <cellStyle name="Обычный 2 5 8" xfId="751"/>
    <cellStyle name="Обычный 2 5 9" xfId="752"/>
    <cellStyle name="Обычный 2 6" xfId="753"/>
    <cellStyle name="Обычный 2 6 10" xfId="754"/>
    <cellStyle name="Обычный 2 6 11" xfId="755"/>
    <cellStyle name="Обычный 2 6 12" xfId="756"/>
    <cellStyle name="Обычный 2 6 13" xfId="757"/>
    <cellStyle name="Обычный 2 6 14" xfId="758"/>
    <cellStyle name="Обычный 2 6 2" xfId="759"/>
    <cellStyle name="Обычный 2 6 3" xfId="760"/>
    <cellStyle name="Обычный 2 6 4" xfId="761"/>
    <cellStyle name="Обычный 2 6 5" xfId="762"/>
    <cellStyle name="Обычный 2 6 6" xfId="763"/>
    <cellStyle name="Обычный 2 6 7" xfId="764"/>
    <cellStyle name="Обычный 2 6 8" xfId="765"/>
    <cellStyle name="Обычный 2 6 9" xfId="766"/>
    <cellStyle name="Обычный 2 7" xfId="767"/>
    <cellStyle name="Обычный 2 8" xfId="768"/>
    <cellStyle name="Обычный 2 9" xfId="769"/>
    <cellStyle name="Обычный 21 2" xfId="770"/>
    <cellStyle name="Обычный 21 3" xfId="771"/>
    <cellStyle name="Обычный 21 4" xfId="772"/>
    <cellStyle name="Обычный 21 5" xfId="773"/>
    <cellStyle name="Обычный 21 6" xfId="774"/>
    <cellStyle name="Обычный 21 7" xfId="775"/>
    <cellStyle name="Обычный 25" xfId="776"/>
    <cellStyle name="Обычный 26" xfId="777"/>
    <cellStyle name="Обычный 27" xfId="778"/>
    <cellStyle name="Обычный 28" xfId="779"/>
    <cellStyle name="Обычный 29" xfId="780"/>
    <cellStyle name="Обычный 3" xfId="781"/>
    <cellStyle name="Обычный 3 2" xfId="782"/>
    <cellStyle name="Обычный 3 2 10" xfId="783"/>
    <cellStyle name="Обычный 3 2 11" xfId="784"/>
    <cellStyle name="Обычный 3 2 12" xfId="785"/>
    <cellStyle name="Обычный 3 2 13" xfId="786"/>
    <cellStyle name="Обычный 3 2 14" xfId="787"/>
    <cellStyle name="Обычный 3 2 15" xfId="788"/>
    <cellStyle name="Обычный 3 2 2" xfId="789"/>
    <cellStyle name="Обычный 3 2 3" xfId="790"/>
    <cellStyle name="Обычный 3 2 4" xfId="791"/>
    <cellStyle name="Обычный 3 2 5" xfId="792"/>
    <cellStyle name="Обычный 3 2 6" xfId="793"/>
    <cellStyle name="Обычный 3 2 7" xfId="794"/>
    <cellStyle name="Обычный 3 2 8" xfId="795"/>
    <cellStyle name="Обычный 3 2 9" xfId="796"/>
    <cellStyle name="Обычный 3 3" xfId="797"/>
    <cellStyle name="Обычный 3 3 2" xfId="798"/>
    <cellStyle name="Обычный 3 3 3" xfId="799"/>
    <cellStyle name="Обычный 3 3 4" xfId="800"/>
    <cellStyle name="Обычный 3 3 5" xfId="801"/>
    <cellStyle name="Обычный 3 3 6" xfId="802"/>
    <cellStyle name="Обычный 3 3 7" xfId="803"/>
    <cellStyle name="Обычный 3 3 8" xfId="804"/>
    <cellStyle name="Обычный 3 4" xfId="805"/>
    <cellStyle name="Обычный 3 5" xfId="806"/>
    <cellStyle name="Обычный 3_ИТ бюджет 09 07 09 (2)" xfId="807"/>
    <cellStyle name="Обычный 30" xfId="808"/>
    <cellStyle name="Обычный 31" xfId="809"/>
    <cellStyle name="Обычный 32" xfId="810"/>
    <cellStyle name="Обычный 33" xfId="811"/>
    <cellStyle name="Обычный 34" xfId="812"/>
    <cellStyle name="Обычный 35" xfId="813"/>
    <cellStyle name="Обычный 36" xfId="814"/>
    <cellStyle name="Обычный 37" xfId="815"/>
    <cellStyle name="Обычный 38" xfId="816"/>
    <cellStyle name="Обычный 39" xfId="817"/>
    <cellStyle name="Обычный 4" xfId="818"/>
    <cellStyle name="Обычный 4 2" xfId="819"/>
    <cellStyle name="Обычный 4 2 2" xfId="820"/>
    <cellStyle name="Обычный 4 2 3" xfId="821"/>
    <cellStyle name="Обычный 4 2 4" xfId="822"/>
    <cellStyle name="Обычный 4 2 5" xfId="823"/>
    <cellStyle name="Обычный 4 2 6" xfId="824"/>
    <cellStyle name="Обычный 4 2 7" xfId="825"/>
    <cellStyle name="Обычный 4 2 8" xfId="826"/>
    <cellStyle name="Обычный 4 3" xfId="827"/>
    <cellStyle name="Обычный 4 4" xfId="828"/>
    <cellStyle name="Обычный 4_Исходные данные для модели" xfId="829"/>
    <cellStyle name="Обычный 40" xfId="830"/>
    <cellStyle name="Обычный 41" xfId="831"/>
    <cellStyle name="Обычный 42" xfId="832"/>
    <cellStyle name="Обычный 5" xfId="833"/>
    <cellStyle name="Обычный 5 10" xfId="834"/>
    <cellStyle name="Обычный 5 11" xfId="835"/>
    <cellStyle name="Обычный 5 12" xfId="836"/>
    <cellStyle name="Обычный 5 13" xfId="837"/>
    <cellStyle name="Обычный 5 14" xfId="838"/>
    <cellStyle name="Обычный 5 15" xfId="839"/>
    <cellStyle name="Обычный 5 16" xfId="840"/>
    <cellStyle name="Обычный 5 17" xfId="841"/>
    <cellStyle name="Обычный 5 2" xfId="842"/>
    <cellStyle name="Обычный 5 2 2" xfId="843"/>
    <cellStyle name="Обычный 5 3" xfId="844"/>
    <cellStyle name="Обычный 5 4" xfId="845"/>
    <cellStyle name="Обычный 5 5" xfId="846"/>
    <cellStyle name="Обычный 5 6" xfId="847"/>
    <cellStyle name="Обычный 5 7" xfId="848"/>
    <cellStyle name="Обычный 5 8" xfId="849"/>
    <cellStyle name="Обычный 5 9" xfId="850"/>
    <cellStyle name="Обычный 6" xfId="851"/>
    <cellStyle name="Обычный 6 2" xfId="852"/>
    <cellStyle name="Обычный 6 2 2" xfId="853"/>
    <cellStyle name="Обычный 6 2 3" xfId="854"/>
    <cellStyle name="Обычный 6 2 4" xfId="855"/>
    <cellStyle name="Обычный 6 2 5" xfId="856"/>
    <cellStyle name="Обычный 6 2 6" xfId="857"/>
    <cellStyle name="Обычный 6 2 7" xfId="858"/>
    <cellStyle name="Обычный 6 2 8" xfId="859"/>
    <cellStyle name="Обычный 6 3" xfId="860"/>
    <cellStyle name="Обычный 6 3 2" xfId="861"/>
    <cellStyle name="Обычный 6 4" xfId="862"/>
    <cellStyle name="Обычный 6 5" xfId="863"/>
    <cellStyle name="Обычный 6 6" xfId="864"/>
    <cellStyle name="Обычный 6 7" xfId="865"/>
    <cellStyle name="Обычный 6 8" xfId="866"/>
    <cellStyle name="Обычный 7" xfId="867"/>
    <cellStyle name="Обычный 7 2" xfId="868"/>
    <cellStyle name="Обычный 7 3" xfId="869"/>
    <cellStyle name="Обычный 7 4" xfId="870"/>
    <cellStyle name="Обычный 7 5" xfId="871"/>
    <cellStyle name="Обычный 7 6" xfId="872"/>
    <cellStyle name="Обычный 7 7" xfId="873"/>
    <cellStyle name="Обычный 7 8" xfId="874"/>
    <cellStyle name="Обычный 8" xfId="875"/>
    <cellStyle name="Обычный 8 2" xfId="876"/>
    <cellStyle name="Обычный 8 3" xfId="877"/>
    <cellStyle name="Обычный 8 4" xfId="878"/>
    <cellStyle name="Обычный 8 5" xfId="879"/>
    <cellStyle name="Обычный 8 6" xfId="880"/>
    <cellStyle name="Обычный 8 7" xfId="881"/>
    <cellStyle name="Обычный 9" xfId="882"/>
    <cellStyle name="Обычный 9 2" xfId="883"/>
    <cellStyle name="Обычный 9 3" xfId="884"/>
    <cellStyle name="Обычный 9 4" xfId="885"/>
    <cellStyle name="Обычный 9 5" xfId="886"/>
    <cellStyle name="Обычный 9 6" xfId="887"/>
    <cellStyle name="Обычный 9 7" xfId="888"/>
    <cellStyle name="Обычный_methodics230802-pril1-3" xfId="889"/>
    <cellStyle name="Обычный_стр.1_5" xfId="890"/>
    <cellStyle name="Обычный_табл22-24 c 1 июня 2003(ВН)" xfId="891"/>
    <cellStyle name="Плохой 2" xfId="892"/>
    <cellStyle name="Плохой 3" xfId="893"/>
    <cellStyle name="Плохой 4" xfId="894"/>
    <cellStyle name="Плохой 5" xfId="895"/>
    <cellStyle name="Плохой 6" xfId="896"/>
    <cellStyle name="Плохой 7" xfId="897"/>
    <cellStyle name="По центру с переносом" xfId="898"/>
    <cellStyle name="По центру с переносом 2" xfId="899"/>
    <cellStyle name="По ширине с переносом" xfId="900"/>
    <cellStyle name="По ширине с переносом 2" xfId="901"/>
    <cellStyle name="Поле ввода" xfId="902"/>
    <cellStyle name="Пояснение 2" xfId="903"/>
    <cellStyle name="Пояснение 3" xfId="904"/>
    <cellStyle name="Пояснение 4" xfId="905"/>
    <cellStyle name="Пояснение 5" xfId="906"/>
    <cellStyle name="Пояснение 6" xfId="907"/>
    <cellStyle name="Пояснение 7" xfId="908"/>
    <cellStyle name="Примечание 2" xfId="909"/>
    <cellStyle name="Примечание 3" xfId="910"/>
    <cellStyle name="Примечание 4" xfId="911"/>
    <cellStyle name="Примечание 5" xfId="912"/>
    <cellStyle name="Примечание 6" xfId="913"/>
    <cellStyle name="Примечание 7" xfId="914"/>
    <cellStyle name="Процентный 10" xfId="915"/>
    <cellStyle name="Процентный 10 2" xfId="916"/>
    <cellStyle name="Процентный 10 3" xfId="917"/>
    <cellStyle name="Процентный 10 4" xfId="918"/>
    <cellStyle name="Процентный 10 5" xfId="919"/>
    <cellStyle name="Процентный 10 6" xfId="920"/>
    <cellStyle name="Процентный 10 7" xfId="921"/>
    <cellStyle name="Процентный 10 8" xfId="922"/>
    <cellStyle name="Процентный 11" xfId="923"/>
    <cellStyle name="Процентный 2" xfId="924"/>
    <cellStyle name="Процентный 2 10" xfId="925"/>
    <cellStyle name="Процентный 2 11" xfId="926"/>
    <cellStyle name="Процентный 2 12" xfId="927"/>
    <cellStyle name="Процентный 2 13" xfId="928"/>
    <cellStyle name="Процентный 2 14" xfId="929"/>
    <cellStyle name="Процентный 2 15" xfId="930"/>
    <cellStyle name="Процентный 2 2" xfId="931"/>
    <cellStyle name="Процентный 2 2 2" xfId="932"/>
    <cellStyle name="Процентный 2 2 3" xfId="933"/>
    <cellStyle name="Процентный 2 3" xfId="934"/>
    <cellStyle name="Процентный 2 3 2" xfId="935"/>
    <cellStyle name="Процентный 2 3 3" xfId="936"/>
    <cellStyle name="Процентный 2 3 4" xfId="937"/>
    <cellStyle name="Процентный 2 3 5" xfId="938"/>
    <cellStyle name="Процентный 2 3 6" xfId="939"/>
    <cellStyle name="Процентный 2 3 7" xfId="940"/>
    <cellStyle name="Процентный 2 3 8" xfId="941"/>
    <cellStyle name="Процентный 2 4" xfId="942"/>
    <cellStyle name="Процентный 2 5" xfId="943"/>
    <cellStyle name="Процентный 2 5 2" xfId="944"/>
    <cellStyle name="Процентный 2 5 3" xfId="945"/>
    <cellStyle name="Процентный 2 5 4" xfId="946"/>
    <cellStyle name="Процентный 2 5 5" xfId="947"/>
    <cellStyle name="Процентный 2 5 6" xfId="948"/>
    <cellStyle name="Процентный 2 5 7" xfId="949"/>
    <cellStyle name="Процентный 2 6" xfId="950"/>
    <cellStyle name="Процентный 2 7" xfId="951"/>
    <cellStyle name="Процентный 2 8" xfId="952"/>
    <cellStyle name="Процентный 2 9" xfId="953"/>
    <cellStyle name="Процентный 3" xfId="954"/>
    <cellStyle name="Процентный 3 2" xfId="955"/>
    <cellStyle name="Процентный 3 2 2" xfId="956"/>
    <cellStyle name="Процентный 3 2 3" xfId="957"/>
    <cellStyle name="Процентный 3 2 4" xfId="958"/>
    <cellStyle name="Процентный 3 2 5" xfId="959"/>
    <cellStyle name="Процентный 3 2 6" xfId="960"/>
    <cellStyle name="Процентный 3 2 7" xfId="961"/>
    <cellStyle name="Процентный 3 3" xfId="962"/>
    <cellStyle name="Процентный 3 4" xfId="963"/>
    <cellStyle name="Процентный 3 5" xfId="964"/>
    <cellStyle name="Процентный 3 6" xfId="965"/>
    <cellStyle name="Процентный 3 7" xfId="966"/>
    <cellStyle name="Процентный 3 8" xfId="967"/>
    <cellStyle name="Процентный 4" xfId="968"/>
    <cellStyle name="Процентный 4 2" xfId="969"/>
    <cellStyle name="Процентный 4 3" xfId="970"/>
    <cellStyle name="Процентный 4 4" xfId="971"/>
    <cellStyle name="Процентный 4 5" xfId="972"/>
    <cellStyle name="Процентный 4 6" xfId="973"/>
    <cellStyle name="Процентный 4 7" xfId="974"/>
    <cellStyle name="Процентный 4 8" xfId="975"/>
    <cellStyle name="Процентный 5" xfId="976"/>
    <cellStyle name="Процентный 5 2" xfId="977"/>
    <cellStyle name="Процентный 5 3" xfId="978"/>
    <cellStyle name="Процентный 5 4" xfId="979"/>
    <cellStyle name="Процентный 5 5" xfId="980"/>
    <cellStyle name="Процентный 5 6" xfId="981"/>
    <cellStyle name="Процентный 5 7" xfId="982"/>
    <cellStyle name="Процентный 5 8" xfId="983"/>
    <cellStyle name="Процентный 6" xfId="984"/>
    <cellStyle name="Процентный 6 2" xfId="985"/>
    <cellStyle name="Процентный 6 3" xfId="986"/>
    <cellStyle name="Процентный 6 4" xfId="987"/>
    <cellStyle name="Процентный 6 5" xfId="988"/>
    <cellStyle name="Процентный 6 6" xfId="989"/>
    <cellStyle name="Процентный 6 7" xfId="990"/>
    <cellStyle name="Процентный 7 2" xfId="991"/>
    <cellStyle name="Процентный 7 3" xfId="992"/>
    <cellStyle name="Процентный 7 4" xfId="993"/>
    <cellStyle name="Процентный 7 5" xfId="994"/>
    <cellStyle name="Процентный 7 6" xfId="995"/>
    <cellStyle name="Процентный 7 7" xfId="996"/>
    <cellStyle name="Процентный 8 2" xfId="997"/>
    <cellStyle name="Процентный 8 3" xfId="998"/>
    <cellStyle name="Процентный 8 4" xfId="999"/>
    <cellStyle name="Процентный 8 5" xfId="1000"/>
    <cellStyle name="Процентный 8 6" xfId="1001"/>
    <cellStyle name="Процентный 8 7" xfId="1002"/>
    <cellStyle name="Процентный 9 2" xfId="1003"/>
    <cellStyle name="Процентный 9 3" xfId="1004"/>
    <cellStyle name="Процентный 9 4" xfId="1005"/>
    <cellStyle name="Процентный 9 5" xfId="1006"/>
    <cellStyle name="Процентный 9 6" xfId="1007"/>
    <cellStyle name="Процентный 9 7" xfId="1008"/>
    <cellStyle name="Связанная ячейка 2" xfId="1009"/>
    <cellStyle name="Связанная ячейка 3" xfId="1010"/>
    <cellStyle name="Связанная ячейка 4" xfId="1011"/>
    <cellStyle name="Связанная ячейка 5" xfId="1012"/>
    <cellStyle name="Связанная ячейка 6" xfId="1013"/>
    <cellStyle name="Связанная ячейка 7" xfId="1014"/>
    <cellStyle name="Стиль 1" xfId="1015"/>
    <cellStyle name="Стиль 1 2" xfId="1016"/>
    <cellStyle name="Стиль 1 3" xfId="1017"/>
    <cellStyle name="Стиль 1 4" xfId="1018"/>
    <cellStyle name="ТЕКСТ" xfId="1019"/>
    <cellStyle name="Текст предупреждения 2" xfId="1020"/>
    <cellStyle name="Текст предупреждения 3" xfId="1021"/>
    <cellStyle name="Текст предупреждения 4" xfId="1022"/>
    <cellStyle name="Текст предупреждения 5" xfId="1023"/>
    <cellStyle name="Текст предупреждения 6" xfId="1024"/>
    <cellStyle name="Текст предупреждения 7" xfId="1025"/>
    <cellStyle name="Текстовый" xfId="1026"/>
    <cellStyle name="Тысячи [0]_22гк" xfId="1027"/>
    <cellStyle name="Тысячи_22гк" xfId="1028"/>
    <cellStyle name="Финансовый" xfId="1029" builtinId="3"/>
    <cellStyle name="Финансовый 10 2" xfId="1030"/>
    <cellStyle name="Финансовый 10 3" xfId="1031"/>
    <cellStyle name="Финансовый 10 4" xfId="1032"/>
    <cellStyle name="Финансовый 10 5" xfId="1033"/>
    <cellStyle name="Финансовый 10 6" xfId="1034"/>
    <cellStyle name="Финансовый 10 7" xfId="1035"/>
    <cellStyle name="Финансовый 2" xfId="1036"/>
    <cellStyle name="Финансовый 2 10" xfId="1037"/>
    <cellStyle name="Финансовый 2 10 2" xfId="1038"/>
    <cellStyle name="Финансовый 2 10 3" xfId="1039"/>
    <cellStyle name="Финансовый 2 10 4" xfId="1040"/>
    <cellStyle name="Финансовый 2 10 5" xfId="1041"/>
    <cellStyle name="Финансовый 2 10 6" xfId="1042"/>
    <cellStyle name="Финансовый 2 10 7" xfId="1043"/>
    <cellStyle name="Финансовый 2 11" xfId="1044"/>
    <cellStyle name="Финансовый 2 12" xfId="1045"/>
    <cellStyle name="Финансовый 2 13" xfId="1046"/>
    <cellStyle name="Финансовый 2 14" xfId="1047"/>
    <cellStyle name="Финансовый 2 15" xfId="1048"/>
    <cellStyle name="Финансовый 2 2" xfId="1049"/>
    <cellStyle name="Финансовый 2 2 10" xfId="1050"/>
    <cellStyle name="Финансовый 2 2 2" xfId="1051"/>
    <cellStyle name="Финансовый 2 2 2 2" xfId="1052"/>
    <cellStyle name="Финансовый 2 2 2 3" xfId="1053"/>
    <cellStyle name="Финансовый 2 2 2 4" xfId="1054"/>
    <cellStyle name="Финансовый 2 2 2 5" xfId="1055"/>
    <cellStyle name="Финансовый 2 2 2 6" xfId="1056"/>
    <cellStyle name="Финансовый 2 2 2 7" xfId="1057"/>
    <cellStyle name="Финансовый 2 2 3" xfId="1058"/>
    <cellStyle name="Финансовый 2 2 4" xfId="1059"/>
    <cellStyle name="Финансовый 2 2 5" xfId="1060"/>
    <cellStyle name="Финансовый 2 2 6" xfId="1061"/>
    <cellStyle name="Финансовый 2 2 7" xfId="1062"/>
    <cellStyle name="Финансовый 2 2 8" xfId="1063"/>
    <cellStyle name="Финансовый 2 2 9" xfId="1064"/>
    <cellStyle name="Финансовый 2 3" xfId="1065"/>
    <cellStyle name="Финансовый 2 4" xfId="1066"/>
    <cellStyle name="Финансовый 2 4 2" xfId="1067"/>
    <cellStyle name="Финансовый 2 4 3" xfId="1068"/>
    <cellStyle name="Финансовый 2 4 4" xfId="1069"/>
    <cellStyle name="Финансовый 2 4 5" xfId="1070"/>
    <cellStyle name="Финансовый 2 4 6" xfId="1071"/>
    <cellStyle name="Финансовый 2 4 7" xfId="1072"/>
    <cellStyle name="Финансовый 2 5" xfId="1073"/>
    <cellStyle name="Финансовый 2 5 2" xfId="1074"/>
    <cellStyle name="Финансовый 2 5 3" xfId="1075"/>
    <cellStyle name="Финансовый 2 5 4" xfId="1076"/>
    <cellStyle name="Финансовый 2 5 5" xfId="1077"/>
    <cellStyle name="Финансовый 2 5 6" xfId="1078"/>
    <cellStyle name="Финансовый 2 5 7" xfId="1079"/>
    <cellStyle name="Финансовый 2 6" xfId="1080"/>
    <cellStyle name="Финансовый 2 7" xfId="1081"/>
    <cellStyle name="Финансовый 2 8" xfId="1082"/>
    <cellStyle name="Финансовый 2 9" xfId="1083"/>
    <cellStyle name="Финансовый 3" xfId="1084"/>
    <cellStyle name="Финансовый 3 2" xfId="1085"/>
    <cellStyle name="Финансовый 3 3" xfId="1086"/>
    <cellStyle name="Финансовый 4" xfId="1087"/>
    <cellStyle name="Финансовый 4 10" xfId="1088"/>
    <cellStyle name="Финансовый 4 2" xfId="1089"/>
    <cellStyle name="Финансовый 4 2 2" xfId="1090"/>
    <cellStyle name="Финансовый 4 2 3" xfId="1091"/>
    <cellStyle name="Финансовый 4 2 4" xfId="1092"/>
    <cellStyle name="Финансовый 4 2 5" xfId="1093"/>
    <cellStyle name="Финансовый 4 2 6" xfId="1094"/>
    <cellStyle name="Финансовый 4 2 7" xfId="1095"/>
    <cellStyle name="Финансовый 4 3" xfId="1096"/>
    <cellStyle name="Финансовый 4 4" xfId="1097"/>
    <cellStyle name="Финансовый 4 5" xfId="1098"/>
    <cellStyle name="Финансовый 4 6" xfId="1099"/>
    <cellStyle name="Финансовый 4 7" xfId="1100"/>
    <cellStyle name="Финансовый 4 8" xfId="1101"/>
    <cellStyle name="Финансовый 4 9" xfId="1102"/>
    <cellStyle name="Финансовый 5" xfId="1103"/>
    <cellStyle name="Финансовый 5 2" xfId="1104"/>
    <cellStyle name="Финансовый 5 3" xfId="1105"/>
    <cellStyle name="Финансовый 5 4" xfId="1106"/>
    <cellStyle name="Финансовый 5 5" xfId="1107"/>
    <cellStyle name="Финансовый 5 6" xfId="1108"/>
    <cellStyle name="Финансовый 5 7" xfId="1109"/>
    <cellStyle name="Финансовый 5 8" xfId="1110"/>
    <cellStyle name="Финансовый 6 2" xfId="1111"/>
    <cellStyle name="Финансовый 6 3" xfId="1112"/>
    <cellStyle name="Финансовый 6 4" xfId="1113"/>
    <cellStyle name="Финансовый 6 5" xfId="1114"/>
    <cellStyle name="Финансовый 6 6" xfId="1115"/>
    <cellStyle name="Финансовый 6 7" xfId="1116"/>
    <cellStyle name="Финансовый 7 2" xfId="1117"/>
    <cellStyle name="Финансовый 7 3" xfId="1118"/>
    <cellStyle name="Финансовый 7 4" xfId="1119"/>
    <cellStyle name="Финансовый 7 5" xfId="1120"/>
    <cellStyle name="Финансовый 7 6" xfId="1121"/>
    <cellStyle name="Финансовый 7 7" xfId="1122"/>
    <cellStyle name="Финансовый 8 2" xfId="1123"/>
    <cellStyle name="Финансовый 8 3" xfId="1124"/>
    <cellStyle name="Финансовый 8 4" xfId="1125"/>
    <cellStyle name="Финансовый 8 5" xfId="1126"/>
    <cellStyle name="Финансовый 8 6" xfId="1127"/>
    <cellStyle name="Финансовый 8 7" xfId="1128"/>
    <cellStyle name="Финансовый 9 2" xfId="1129"/>
    <cellStyle name="Финансовый 9 3" xfId="1130"/>
    <cellStyle name="Финансовый 9 4" xfId="1131"/>
    <cellStyle name="Финансовый 9 5" xfId="1132"/>
    <cellStyle name="Финансовый 9 6" xfId="1133"/>
    <cellStyle name="Финансовый 9 7" xfId="1134"/>
    <cellStyle name="Формула" xfId="1135"/>
    <cellStyle name="Формула 2" xfId="1136"/>
    <cellStyle name="Формула 3" xfId="1137"/>
    <cellStyle name="Формула 4" xfId="1138"/>
    <cellStyle name="Формула 5" xfId="1139"/>
    <cellStyle name="Формула 6" xfId="1140"/>
    <cellStyle name="Формула 7" xfId="1141"/>
    <cellStyle name="Формула 8" xfId="1142"/>
    <cellStyle name="Формула 9" xfId="1143"/>
    <cellStyle name="Формула_5" xfId="1144"/>
    <cellStyle name="ФормулаВБ" xfId="1145"/>
    <cellStyle name="ФормулаВБ 2" xfId="1146"/>
    <cellStyle name="ФормулаВБ 3" xfId="1147"/>
    <cellStyle name="ФормулаВБ 4" xfId="1148"/>
    <cellStyle name="ФормулаВБ 5" xfId="1149"/>
    <cellStyle name="ФормулаВБ 6" xfId="1150"/>
    <cellStyle name="ФормулаВБ 7" xfId="1151"/>
    <cellStyle name="ФормулаВБ 8" xfId="1152"/>
    <cellStyle name="ФормулаВБ_Инвестиции П 1.20.1-4 2007" xfId="1153"/>
    <cellStyle name="ФормулаНаКонтроль" xfId="1154"/>
    <cellStyle name="ФормулаНаКонтроль 2" xfId="1155"/>
    <cellStyle name="ФормулаНаКонтроль 3" xfId="1156"/>
    <cellStyle name="ФормулаНаКонтроль 4" xfId="1157"/>
    <cellStyle name="ФормулаНаКонтроль 5" xfId="1158"/>
    <cellStyle name="ФормулаНаКонтроль 6" xfId="1159"/>
    <cellStyle name="ФормулаНаКонтроль 7" xfId="1160"/>
    <cellStyle name="ФормулаНаКонтроль 8" xfId="1161"/>
    <cellStyle name="ФормулаНаКонтроль_GRES.2007.5" xfId="1162"/>
    <cellStyle name="Хороший 2" xfId="1163"/>
    <cellStyle name="Хороший 3" xfId="1164"/>
    <cellStyle name="Хороший 4" xfId="1165"/>
    <cellStyle name="Хороший 5" xfId="1166"/>
    <cellStyle name="Хороший 6" xfId="1167"/>
    <cellStyle name="Хороший 7" xfId="1168"/>
    <cellStyle name="Цифры по центру с десятыми" xfId="1169"/>
    <cellStyle name="Цифры по центру с десятыми 2" xfId="1170"/>
    <cellStyle name="Числовой" xfId="1171"/>
    <cellStyle name="Џђћ–…ќ’ќ›‰" xfId="1172"/>
    <cellStyle name="Шапка таблицы" xfId="1173"/>
    <cellStyle name="ܘ_x0008_" xfId="1174"/>
    <cellStyle name="ܛ_x0008_" xfId="1175"/>
    <cellStyle name="㐀കܒ_x0008_" xfId="117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D14"/>
  <sheetViews>
    <sheetView zoomScaleNormal="100" zoomScaleSheetLayoutView="130" workbookViewId="0">
      <selection activeCell="A13" sqref="A13"/>
    </sheetView>
  </sheetViews>
  <sheetFormatPr defaultRowHeight="12.75"/>
  <cols>
    <col min="1" max="1" width="24.85546875" customWidth="1"/>
    <col min="2" max="2" width="18.140625" customWidth="1"/>
    <col min="3" max="3" width="16.28515625" customWidth="1"/>
    <col min="4" max="4" width="34.140625" customWidth="1"/>
  </cols>
  <sheetData>
    <row r="1" spans="1:4">
      <c r="A1" s="2"/>
      <c r="D1" s="4" t="s">
        <v>72</v>
      </c>
    </row>
    <row r="2" spans="1:4" ht="38.25">
      <c r="A2" s="2"/>
      <c r="D2" s="11" t="s">
        <v>73</v>
      </c>
    </row>
    <row r="3" spans="1:4">
      <c r="A3" s="5"/>
      <c r="D3" s="10" t="s">
        <v>74</v>
      </c>
    </row>
    <row r="4" spans="1:4">
      <c r="A4" s="5"/>
      <c r="D4" s="10" t="s">
        <v>75</v>
      </c>
    </row>
    <row r="5" spans="1:4" ht="60.75" customHeight="1">
      <c r="A5" s="6"/>
    </row>
    <row r="6" spans="1:4" ht="21" customHeight="1">
      <c r="A6" s="90" t="s">
        <v>76</v>
      </c>
      <c r="B6" s="90"/>
      <c r="C6" s="90"/>
      <c r="D6" s="90"/>
    </row>
    <row r="7" spans="1:4" ht="36.75" customHeight="1">
      <c r="A7" s="89" t="s">
        <v>133</v>
      </c>
      <c r="B7" s="89"/>
      <c r="C7" s="89"/>
      <c r="D7" s="89"/>
    </row>
    <row r="8" spans="1:4" ht="16.5">
      <c r="A8" s="7"/>
      <c r="B8" s="92" t="s">
        <v>139</v>
      </c>
      <c r="C8" s="92"/>
      <c r="D8" s="7" t="s">
        <v>77</v>
      </c>
    </row>
    <row r="9" spans="1:4" ht="13.5" customHeight="1">
      <c r="A9" s="8"/>
      <c r="B9" s="91" t="s">
        <v>78</v>
      </c>
      <c r="C9" s="91"/>
    </row>
    <row r="10" spans="1:4" ht="33" customHeight="1">
      <c r="A10" s="94" t="s">
        <v>140</v>
      </c>
      <c r="B10" s="94"/>
      <c r="C10" s="94"/>
      <c r="D10" s="94"/>
    </row>
    <row r="11" spans="1:4">
      <c r="A11" s="93" t="s">
        <v>79</v>
      </c>
      <c r="B11" s="93"/>
      <c r="C11" s="93"/>
      <c r="D11" s="93"/>
    </row>
    <row r="12" spans="1:4" ht="15.75">
      <c r="A12" s="88" t="s">
        <v>141</v>
      </c>
      <c r="B12" s="88"/>
      <c r="C12" s="88"/>
      <c r="D12" s="88"/>
    </row>
    <row r="13" spans="1:4">
      <c r="A13" s="9"/>
    </row>
    <row r="14" spans="1:4" ht="15.75">
      <c r="A14" s="3"/>
    </row>
  </sheetData>
  <mergeCells count="7">
    <mergeCell ref="A12:D12"/>
    <mergeCell ref="A7:D7"/>
    <mergeCell ref="A6:D6"/>
    <mergeCell ref="B9:C9"/>
    <mergeCell ref="B8:C8"/>
    <mergeCell ref="A11:D11"/>
    <mergeCell ref="A10:D10"/>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dimension ref="A1:E15"/>
  <sheetViews>
    <sheetView zoomScaleNormal="100" zoomScaleSheetLayoutView="120" workbookViewId="0">
      <selection activeCell="D13" sqref="D13"/>
    </sheetView>
  </sheetViews>
  <sheetFormatPr defaultRowHeight="12.75"/>
  <cols>
    <col min="1" max="1" width="31.85546875" style="1" customWidth="1"/>
    <col min="2" max="2" width="16.140625" style="1" customWidth="1"/>
    <col min="3" max="3" width="52.5703125" style="1" customWidth="1"/>
    <col min="4" max="4" width="13.28515625" style="1" customWidth="1"/>
    <col min="5" max="5" width="26.7109375" style="1" customWidth="1"/>
    <col min="6" max="16384" width="9.140625" style="1"/>
  </cols>
  <sheetData>
    <row r="1" spans="1:5">
      <c r="A1" s="13"/>
      <c r="C1" s="11" t="s">
        <v>59</v>
      </c>
      <c r="E1" s="11"/>
    </row>
    <row r="2" spans="1:5" ht="25.5">
      <c r="A2" s="13"/>
      <c r="C2" s="12" t="s">
        <v>60</v>
      </c>
      <c r="E2" s="12"/>
    </row>
    <row r="3" spans="1:5" ht="32.25" customHeight="1">
      <c r="A3" s="96" t="s">
        <v>61</v>
      </c>
      <c r="B3" s="96"/>
      <c r="C3" s="96"/>
      <c r="D3" s="7"/>
      <c r="E3" s="7"/>
    </row>
    <row r="4" spans="1:5" ht="48" customHeight="1">
      <c r="A4" s="14"/>
      <c r="B4" s="14"/>
      <c r="C4" s="14"/>
      <c r="D4" s="14"/>
      <c r="E4" s="14"/>
    </row>
    <row r="5" spans="1:5" ht="31.5" customHeight="1">
      <c r="A5" s="15" t="s">
        <v>62</v>
      </c>
      <c r="B5" s="95" t="s">
        <v>140</v>
      </c>
      <c r="C5" s="95"/>
    </row>
    <row r="6" spans="1:5" ht="22.5" customHeight="1">
      <c r="A6" s="15" t="s">
        <v>63</v>
      </c>
      <c r="B6" s="95" t="s">
        <v>141</v>
      </c>
      <c r="C6" s="95"/>
    </row>
    <row r="7" spans="1:5" ht="33.75" customHeight="1">
      <c r="A7" s="15" t="s">
        <v>64</v>
      </c>
      <c r="B7" s="95" t="s">
        <v>167</v>
      </c>
      <c r="C7" s="95"/>
      <c r="E7" s="19"/>
    </row>
    <row r="8" spans="1:5" ht="30" customHeight="1">
      <c r="A8" s="15" t="s">
        <v>65</v>
      </c>
      <c r="B8" s="95" t="s">
        <v>167</v>
      </c>
      <c r="C8" s="95"/>
      <c r="E8" s="62"/>
    </row>
    <row r="9" spans="1:5" ht="22.5" customHeight="1">
      <c r="A9" s="15" t="s">
        <v>66</v>
      </c>
      <c r="B9" s="95">
        <v>2460069527</v>
      </c>
      <c r="C9" s="95"/>
      <c r="D9" s="19"/>
    </row>
    <row r="10" spans="1:5" ht="22.5" customHeight="1">
      <c r="A10" s="15" t="s">
        <v>67</v>
      </c>
      <c r="B10" s="95">
        <v>246001001</v>
      </c>
      <c r="C10" s="95"/>
      <c r="D10" s="3"/>
    </row>
    <row r="11" spans="1:5" ht="22.5" customHeight="1">
      <c r="A11" s="15" t="s">
        <v>68</v>
      </c>
      <c r="B11" s="95" t="s">
        <v>169</v>
      </c>
      <c r="C11" s="95"/>
    </row>
    <row r="12" spans="1:5" ht="22.5" customHeight="1">
      <c r="A12" s="15" t="s">
        <v>69</v>
      </c>
      <c r="B12" s="95" t="s">
        <v>168</v>
      </c>
      <c r="C12" s="95"/>
      <c r="E12" s="63"/>
    </row>
    <row r="13" spans="1:5" ht="22.5" customHeight="1">
      <c r="A13" s="15" t="s">
        <v>70</v>
      </c>
      <c r="B13" s="95" t="s">
        <v>170</v>
      </c>
      <c r="C13" s="95"/>
      <c r="D13" s="19"/>
    </row>
    <row r="14" spans="1:5" ht="22.5" customHeight="1">
      <c r="A14" s="15" t="s">
        <v>71</v>
      </c>
      <c r="B14" s="95" t="s">
        <v>170</v>
      </c>
      <c r="C14" s="95"/>
    </row>
    <row r="15" spans="1:5" ht="15.75">
      <c r="A15" s="16"/>
    </row>
  </sheetData>
  <mergeCells count="11">
    <mergeCell ref="B10:C10"/>
    <mergeCell ref="B11:C11"/>
    <mergeCell ref="B12:C12"/>
    <mergeCell ref="B13:C13"/>
    <mergeCell ref="B14:C14"/>
    <mergeCell ref="B9:C9"/>
    <mergeCell ref="A3:C3"/>
    <mergeCell ref="B5:C5"/>
    <mergeCell ref="B6:C6"/>
    <mergeCell ref="B7:C7"/>
    <mergeCell ref="B8:C8"/>
  </mergeCell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dimension ref="A1:O50"/>
  <sheetViews>
    <sheetView zoomScale="82" zoomScaleNormal="82" zoomScaleSheetLayoutView="120" workbookViewId="0">
      <selection activeCell="D42" sqref="D42:F42"/>
    </sheetView>
  </sheetViews>
  <sheetFormatPr defaultRowHeight="15"/>
  <cols>
    <col min="1" max="1" width="6.5703125" style="37" customWidth="1"/>
    <col min="2" max="2" width="44.5703125" style="37" customWidth="1"/>
    <col min="3" max="3" width="12.28515625" style="37" customWidth="1"/>
    <col min="4" max="5" width="27.5703125" style="37" customWidth="1"/>
    <col min="6" max="6" width="29.85546875" style="37" customWidth="1"/>
    <col min="7" max="7" width="10.85546875" style="37" bestFit="1" customWidth="1"/>
    <col min="8" max="8" width="21.7109375" style="37" customWidth="1"/>
    <col min="9" max="9" width="10.140625" style="37" bestFit="1" customWidth="1"/>
    <col min="10" max="10" width="9.140625" style="37"/>
    <col min="11" max="11" width="10.140625" style="37" bestFit="1" customWidth="1"/>
    <col min="12" max="12" width="9.140625" style="37"/>
    <col min="13" max="13" width="13.140625" style="37" bestFit="1" customWidth="1"/>
    <col min="14" max="14" width="13.28515625" style="37" bestFit="1" customWidth="1"/>
    <col min="15" max="15" width="13.140625" style="37" bestFit="1" customWidth="1"/>
    <col min="16" max="16384" width="9.140625" style="37"/>
  </cols>
  <sheetData>
    <row r="1" spans="1:15" ht="60">
      <c r="A1" s="35"/>
      <c r="B1" s="35"/>
      <c r="C1" s="35"/>
      <c r="D1" s="35"/>
      <c r="E1" s="35"/>
      <c r="F1" s="36" t="s">
        <v>54</v>
      </c>
      <c r="G1" s="35"/>
      <c r="H1" s="35"/>
      <c r="I1" s="35"/>
      <c r="J1" s="35"/>
      <c r="K1" s="35"/>
      <c r="L1" s="35"/>
    </row>
    <row r="4" spans="1:15" ht="32.25" customHeight="1">
      <c r="A4" s="103" t="s">
        <v>58</v>
      </c>
      <c r="B4" s="104"/>
      <c r="C4" s="104"/>
      <c r="D4" s="104"/>
      <c r="E4" s="104"/>
      <c r="F4" s="104"/>
      <c r="G4" s="35"/>
      <c r="H4" s="35"/>
      <c r="I4" s="35"/>
      <c r="J4" s="35"/>
      <c r="K4" s="35"/>
      <c r="L4" s="35"/>
    </row>
    <row r="5" spans="1:15">
      <c r="A5" s="35"/>
      <c r="B5" s="35"/>
      <c r="C5" s="35"/>
      <c r="D5" s="35"/>
      <c r="E5" s="35"/>
      <c r="F5" s="35"/>
      <c r="G5" s="38"/>
      <c r="H5" s="38"/>
      <c r="I5" s="38"/>
      <c r="J5" s="35"/>
      <c r="K5" s="35"/>
      <c r="L5" s="35"/>
    </row>
    <row r="6" spans="1:15">
      <c r="A6" s="35"/>
      <c r="B6" s="35"/>
      <c r="C6" s="35"/>
      <c r="D6" s="35"/>
      <c r="E6" s="35"/>
      <c r="F6" s="35"/>
      <c r="G6" s="39"/>
      <c r="H6" s="39"/>
      <c r="I6" s="39"/>
      <c r="J6" s="35"/>
      <c r="K6" s="35"/>
      <c r="L6" s="35"/>
    </row>
    <row r="7" spans="1:15" ht="47.25">
      <c r="A7" s="25" t="s">
        <v>53</v>
      </c>
      <c r="B7" s="18" t="s">
        <v>0</v>
      </c>
      <c r="C7" s="18" t="s">
        <v>1</v>
      </c>
      <c r="D7" s="18" t="s">
        <v>134</v>
      </c>
      <c r="E7" s="18" t="s">
        <v>135</v>
      </c>
      <c r="F7" s="18" t="s">
        <v>142</v>
      </c>
      <c r="G7" s="40"/>
      <c r="H7" s="41"/>
      <c r="I7" s="42"/>
      <c r="J7" s="43"/>
      <c r="K7" s="43"/>
      <c r="L7" s="43"/>
      <c r="N7" s="78"/>
    </row>
    <row r="8" spans="1:15" ht="31.5">
      <c r="A8" s="21" t="s">
        <v>2</v>
      </c>
      <c r="B8" s="22" t="s">
        <v>3</v>
      </c>
      <c r="C8" s="21"/>
      <c r="D8" s="25"/>
      <c r="E8" s="25"/>
      <c r="F8" s="25"/>
      <c r="G8" s="44"/>
      <c r="H8" s="45"/>
      <c r="I8" s="45"/>
      <c r="J8" s="46"/>
      <c r="K8" s="46"/>
      <c r="L8" s="46"/>
      <c r="N8" s="78"/>
    </row>
    <row r="9" spans="1:15" ht="18" customHeight="1">
      <c r="A9" s="21" t="s">
        <v>4</v>
      </c>
      <c r="B9" s="22" t="s">
        <v>5</v>
      </c>
      <c r="C9" s="21" t="s">
        <v>6</v>
      </c>
      <c r="D9" s="33">
        <v>9564307</v>
      </c>
      <c r="E9" s="81">
        <v>7093001.1982654994</v>
      </c>
      <c r="F9" s="81">
        <v>9835280.1371287834</v>
      </c>
      <c r="G9" s="44"/>
      <c r="H9" s="45"/>
      <c r="I9" s="47"/>
      <c r="J9" s="46"/>
      <c r="K9" s="46"/>
      <c r="L9" s="46"/>
      <c r="N9" s="78"/>
    </row>
    <row r="10" spans="1:15" ht="18" customHeight="1">
      <c r="A10" s="21" t="s">
        <v>7</v>
      </c>
      <c r="B10" s="22" t="s">
        <v>8</v>
      </c>
      <c r="C10" s="21" t="s">
        <v>6</v>
      </c>
      <c r="D10" s="33">
        <v>225030</v>
      </c>
      <c r="E10" s="83">
        <v>-2535847.4674999998</v>
      </c>
      <c r="F10" s="81">
        <v>190423.82229571402</v>
      </c>
      <c r="G10" s="44"/>
      <c r="H10" s="47"/>
      <c r="I10" s="47"/>
      <c r="J10" s="46"/>
      <c r="K10" s="46"/>
      <c r="L10" s="46"/>
      <c r="N10" s="78"/>
    </row>
    <row r="11" spans="1:15" ht="30" customHeight="1">
      <c r="A11" s="21" t="s">
        <v>9</v>
      </c>
      <c r="B11" s="22" t="s">
        <v>10</v>
      </c>
      <c r="C11" s="21" t="s">
        <v>6</v>
      </c>
      <c r="D11" s="33">
        <v>-591026.9606991394</v>
      </c>
      <c r="E11" s="83">
        <v>-1749276.0899999999</v>
      </c>
      <c r="F11" s="81">
        <v>810179.32229571405</v>
      </c>
      <c r="G11" s="44"/>
      <c r="H11" s="45"/>
      <c r="I11" s="45"/>
      <c r="J11" s="48"/>
      <c r="K11" s="48"/>
      <c r="L11" s="48"/>
      <c r="N11" s="78"/>
    </row>
    <row r="12" spans="1:15" ht="18" customHeight="1">
      <c r="A12" s="21" t="s">
        <v>11</v>
      </c>
      <c r="B12" s="22" t="s">
        <v>12</v>
      </c>
      <c r="C12" s="21" t="s">
        <v>6</v>
      </c>
      <c r="D12" s="28">
        <v>-1672823</v>
      </c>
      <c r="E12" s="84">
        <v>-2369031.59</v>
      </c>
      <c r="F12" s="28">
        <v>19503.819042758201</v>
      </c>
      <c r="G12" s="44"/>
      <c r="H12" s="45"/>
      <c r="I12" s="49"/>
      <c r="J12" s="48"/>
      <c r="K12" s="48"/>
      <c r="L12" s="48"/>
      <c r="N12" s="78"/>
    </row>
    <row r="13" spans="1:15" ht="17.25" customHeight="1">
      <c r="A13" s="21" t="s">
        <v>13</v>
      </c>
      <c r="B13" s="22" t="s">
        <v>14</v>
      </c>
      <c r="C13" s="21"/>
      <c r="D13" s="28"/>
      <c r="E13" s="84"/>
      <c r="F13" s="28"/>
      <c r="G13" s="47"/>
      <c r="H13" s="45"/>
      <c r="I13" s="50"/>
      <c r="J13" s="51"/>
      <c r="K13" s="52"/>
      <c r="L13" s="48"/>
      <c r="N13" s="79"/>
      <c r="O13" s="79"/>
    </row>
    <row r="14" spans="1:15" ht="80.25" customHeight="1">
      <c r="A14" s="21" t="s">
        <v>15</v>
      </c>
      <c r="B14" s="22" t="s">
        <v>143</v>
      </c>
      <c r="C14" s="21" t="s">
        <v>16</v>
      </c>
      <c r="D14" s="34">
        <f>D10/D9</f>
        <v>2.3528102977037436E-2</v>
      </c>
      <c r="E14" s="34">
        <f t="shared" ref="E14:F14" si="0">E10/E9</f>
        <v>-0.35751403342778343</v>
      </c>
      <c r="F14" s="34">
        <f t="shared" si="0"/>
        <v>1.9361301319405479E-2</v>
      </c>
      <c r="G14" s="56"/>
      <c r="H14" s="48"/>
      <c r="I14" s="53"/>
      <c r="J14" s="51"/>
      <c r="K14" s="52"/>
      <c r="L14" s="48"/>
    </row>
    <row r="15" spans="1:15" ht="31.5" customHeight="1">
      <c r="A15" s="21" t="s">
        <v>17</v>
      </c>
      <c r="B15" s="22" t="s">
        <v>144</v>
      </c>
      <c r="C15" s="21"/>
      <c r="D15" s="28"/>
      <c r="E15" s="28"/>
      <c r="F15" s="28"/>
      <c r="G15" s="46"/>
      <c r="H15" s="46"/>
      <c r="I15" s="46"/>
      <c r="J15" s="54"/>
      <c r="K15" s="55"/>
      <c r="L15" s="46"/>
      <c r="M15" s="80"/>
      <c r="N15" s="80"/>
    </row>
    <row r="16" spans="1:15" ht="33.75" customHeight="1">
      <c r="A16" s="21" t="s">
        <v>18</v>
      </c>
      <c r="B16" s="22" t="s">
        <v>145</v>
      </c>
      <c r="C16" s="21" t="s">
        <v>19</v>
      </c>
      <c r="D16" s="28"/>
      <c r="E16" s="28"/>
      <c r="F16" s="28"/>
      <c r="G16" s="46"/>
      <c r="H16" s="46"/>
      <c r="I16" s="56"/>
      <c r="J16" s="54"/>
      <c r="K16" s="55"/>
      <c r="L16" s="46"/>
    </row>
    <row r="17" spans="1:13" ht="34.5" customHeight="1">
      <c r="A17" s="21" t="s">
        <v>20</v>
      </c>
      <c r="B17" s="22" t="s">
        <v>146</v>
      </c>
      <c r="C17" s="21" t="s">
        <v>21</v>
      </c>
      <c r="D17" s="28"/>
      <c r="E17" s="28"/>
      <c r="F17" s="28"/>
      <c r="G17" s="46"/>
      <c r="H17" s="46"/>
      <c r="I17" s="46"/>
      <c r="J17" s="54"/>
      <c r="K17" s="55"/>
      <c r="L17" s="46"/>
      <c r="M17" s="46"/>
    </row>
    <row r="18" spans="1:13" ht="18.75">
      <c r="A18" s="23" t="s">
        <v>22</v>
      </c>
      <c r="B18" s="24" t="s">
        <v>147</v>
      </c>
      <c r="C18" s="23" t="s">
        <v>19</v>
      </c>
      <c r="D18" s="28">
        <v>441.28222646456641</v>
      </c>
      <c r="E18" s="28">
        <v>2207.8000000000002</v>
      </c>
      <c r="F18" s="28">
        <v>1520.2150000000001</v>
      </c>
      <c r="G18" s="57"/>
      <c r="H18" s="57"/>
      <c r="I18" s="57"/>
      <c r="J18" s="36"/>
      <c r="K18" s="58"/>
      <c r="L18" s="57"/>
      <c r="M18" s="57"/>
    </row>
    <row r="19" spans="1:13" ht="34.5">
      <c r="A19" s="21" t="s">
        <v>55</v>
      </c>
      <c r="B19" s="22" t="s">
        <v>162</v>
      </c>
      <c r="C19" s="21" t="s">
        <v>148</v>
      </c>
      <c r="D19" s="28">
        <v>15498579.619999999</v>
      </c>
      <c r="E19" s="28">
        <v>10126172.0024241</v>
      </c>
      <c r="F19" s="28">
        <v>13123953</v>
      </c>
      <c r="G19" s="46"/>
      <c r="H19" s="46"/>
      <c r="I19" s="46"/>
      <c r="J19" s="54"/>
      <c r="K19" s="55"/>
      <c r="L19" s="46"/>
      <c r="M19" s="46"/>
    </row>
    <row r="20" spans="1:13" ht="51" customHeight="1">
      <c r="A20" s="21" t="s">
        <v>24</v>
      </c>
      <c r="B20" s="22" t="s">
        <v>149</v>
      </c>
      <c r="C20" s="21" t="s">
        <v>23</v>
      </c>
      <c r="D20" s="28">
        <v>1769108.5139999997</v>
      </c>
      <c r="E20" s="28">
        <v>1846874.6568836162</v>
      </c>
      <c r="F20" s="28">
        <v>1846874.6568836162</v>
      </c>
      <c r="G20" s="46"/>
      <c r="H20" s="46"/>
      <c r="I20" s="46"/>
      <c r="J20" s="54"/>
      <c r="K20" s="55"/>
      <c r="L20" s="46"/>
      <c r="M20" s="46"/>
    </row>
    <row r="21" spans="1:13" ht="51.75" customHeight="1">
      <c r="A21" s="21" t="s">
        <v>25</v>
      </c>
      <c r="B21" s="22" t="s">
        <v>150</v>
      </c>
      <c r="C21" s="21" t="s">
        <v>16</v>
      </c>
      <c r="D21" s="28" t="s">
        <v>151</v>
      </c>
      <c r="E21" s="28" t="s">
        <v>151</v>
      </c>
      <c r="F21" s="28" t="s">
        <v>151</v>
      </c>
      <c r="G21" s="46"/>
      <c r="H21" s="46"/>
      <c r="I21" s="46"/>
      <c r="J21" s="46"/>
      <c r="K21" s="55"/>
      <c r="L21" s="46"/>
      <c r="M21" s="46"/>
    </row>
    <row r="22" spans="1:13" ht="81.75">
      <c r="A22" s="21" t="s">
        <v>26</v>
      </c>
      <c r="B22" s="22" t="s">
        <v>152</v>
      </c>
      <c r="C22" s="21"/>
      <c r="D22" s="82" t="s">
        <v>137</v>
      </c>
      <c r="E22" s="108" t="s">
        <v>138</v>
      </c>
      <c r="F22" s="108"/>
      <c r="G22" s="46"/>
      <c r="H22" s="46"/>
      <c r="I22" s="46"/>
      <c r="J22" s="46"/>
      <c r="K22" s="55"/>
      <c r="L22" s="46"/>
      <c r="M22" s="46"/>
    </row>
    <row r="23" spans="1:13" ht="69" customHeight="1">
      <c r="A23" s="21" t="s">
        <v>27</v>
      </c>
      <c r="B23" s="22" t="s">
        <v>153</v>
      </c>
      <c r="C23" s="21" t="s">
        <v>21</v>
      </c>
      <c r="D23" s="28"/>
      <c r="E23" s="28"/>
      <c r="F23" s="28"/>
      <c r="G23" s="46"/>
      <c r="H23" s="46"/>
      <c r="I23" s="46"/>
      <c r="J23" s="46"/>
      <c r="K23" s="55"/>
      <c r="L23" s="46"/>
      <c r="M23" s="46"/>
    </row>
    <row r="24" spans="1:13" ht="45" customHeight="1">
      <c r="A24" s="21" t="s">
        <v>28</v>
      </c>
      <c r="B24" s="22" t="s">
        <v>29</v>
      </c>
      <c r="C24" s="21" t="s">
        <v>6</v>
      </c>
      <c r="D24" s="28">
        <v>7702694.2746426594</v>
      </c>
      <c r="E24" s="28">
        <f>E25+E30+E31+E32+P17</f>
        <v>9443133.3390806969</v>
      </c>
      <c r="F24" s="28">
        <f>F25+F30+F31+F32</f>
        <v>26442900.193428021</v>
      </c>
      <c r="G24" s="85"/>
      <c r="H24" s="85"/>
      <c r="I24" s="85"/>
      <c r="J24" s="86"/>
      <c r="K24" s="86"/>
      <c r="L24" s="46"/>
      <c r="M24" s="46"/>
    </row>
    <row r="25" spans="1:13" ht="71.25" customHeight="1">
      <c r="A25" s="21" t="s">
        <v>30</v>
      </c>
      <c r="B25" s="22" t="s">
        <v>154</v>
      </c>
      <c r="C25" s="21" t="s">
        <v>6</v>
      </c>
      <c r="D25" s="28">
        <v>2529806.7957416014</v>
      </c>
      <c r="E25" s="28">
        <v>2849163.4920833465</v>
      </c>
      <c r="F25" s="28">
        <v>2919260.688090608</v>
      </c>
      <c r="G25" s="85"/>
      <c r="H25" s="85"/>
      <c r="I25" s="85"/>
      <c r="J25" s="85"/>
      <c r="K25" s="86"/>
      <c r="L25" s="46"/>
      <c r="M25" s="46"/>
    </row>
    <row r="26" spans="1:13" ht="15.75">
      <c r="A26" s="21"/>
      <c r="B26" s="22" t="s">
        <v>56</v>
      </c>
      <c r="C26" s="21"/>
      <c r="D26" s="28"/>
      <c r="E26" s="28"/>
      <c r="F26" s="28"/>
      <c r="G26" s="85"/>
      <c r="H26" s="85"/>
      <c r="I26" s="85"/>
      <c r="J26" s="85"/>
      <c r="K26" s="85"/>
      <c r="L26" s="46"/>
      <c r="M26" s="46"/>
    </row>
    <row r="27" spans="1:13" ht="15.75">
      <c r="A27" s="21"/>
      <c r="B27" s="22" t="s">
        <v>31</v>
      </c>
      <c r="C27" s="21"/>
      <c r="D27" s="28">
        <v>1624472</v>
      </c>
      <c r="E27" s="28">
        <v>1579103.67</v>
      </c>
      <c r="F27" s="28">
        <v>1617953.928954721</v>
      </c>
      <c r="G27" s="85"/>
      <c r="H27" s="85"/>
      <c r="I27" s="85"/>
      <c r="J27" s="85"/>
      <c r="K27" s="85"/>
      <c r="L27" s="46"/>
      <c r="M27" s="46"/>
    </row>
    <row r="28" spans="1:13" ht="15.75">
      <c r="A28" s="21"/>
      <c r="B28" s="22" t="s">
        <v>32</v>
      </c>
      <c r="C28" s="21"/>
      <c r="D28" s="32">
        <v>617153.65133460006</v>
      </c>
      <c r="E28" s="28">
        <v>407341</v>
      </c>
      <c r="F28" s="28">
        <v>423024</v>
      </c>
      <c r="G28" s="85"/>
      <c r="H28" s="85"/>
      <c r="I28" s="85"/>
      <c r="J28" s="85"/>
      <c r="K28" s="85"/>
      <c r="L28" s="46"/>
      <c r="M28" s="46"/>
    </row>
    <row r="29" spans="1:13" ht="15.75">
      <c r="A29" s="21"/>
      <c r="B29" s="22" t="s">
        <v>33</v>
      </c>
      <c r="C29" s="21"/>
      <c r="D29" s="28">
        <v>187424.99805000011</v>
      </c>
      <c r="E29" s="28">
        <v>339678.88</v>
      </c>
      <c r="F29" s="28">
        <v>348035.90728083055</v>
      </c>
      <c r="G29" s="85"/>
      <c r="H29" s="85"/>
      <c r="I29" s="85"/>
      <c r="J29" s="85"/>
      <c r="K29" s="85"/>
      <c r="L29" s="46"/>
      <c r="M29" s="46"/>
    </row>
    <row r="30" spans="1:13" ht="55.5" customHeight="1">
      <c r="A30" s="21" t="s">
        <v>34</v>
      </c>
      <c r="B30" s="22" t="s">
        <v>155</v>
      </c>
      <c r="C30" s="21" t="s">
        <v>6</v>
      </c>
      <c r="D30" s="28">
        <v>4524660.2047098782</v>
      </c>
      <c r="E30" s="84">
        <f>2350000+3624214.34699735</f>
        <v>5974214.3469973505</v>
      </c>
      <c r="F30" s="28">
        <v>5596881.0880381726</v>
      </c>
      <c r="G30" s="87"/>
      <c r="H30" s="87"/>
      <c r="I30" s="85"/>
      <c r="J30" s="85"/>
      <c r="K30" s="85"/>
      <c r="L30" s="48"/>
      <c r="M30" s="61"/>
    </row>
    <row r="31" spans="1:13" ht="30.75" customHeight="1">
      <c r="A31" s="21" t="s">
        <v>35</v>
      </c>
      <c r="B31" s="22" t="s">
        <v>156</v>
      </c>
      <c r="C31" s="21" t="s">
        <v>6</v>
      </c>
      <c r="D31" s="32">
        <v>0</v>
      </c>
      <c r="E31" s="84">
        <v>0</v>
      </c>
      <c r="F31" s="28">
        <v>17243888.056299239</v>
      </c>
      <c r="G31" s="46"/>
      <c r="H31" s="46"/>
      <c r="I31" s="46"/>
      <c r="J31" s="46"/>
      <c r="K31" s="46"/>
      <c r="L31" s="46"/>
      <c r="M31" s="46"/>
    </row>
    <row r="32" spans="1:13" ht="31.5">
      <c r="A32" s="21" t="s">
        <v>36</v>
      </c>
      <c r="B32" s="22" t="s">
        <v>157</v>
      </c>
      <c r="C32" s="21" t="s">
        <v>6</v>
      </c>
      <c r="D32" s="28">
        <v>650071</v>
      </c>
      <c r="E32" s="28">
        <v>619755.5</v>
      </c>
      <c r="F32" s="28">
        <v>682870.36099999992</v>
      </c>
      <c r="G32" s="46"/>
      <c r="H32" s="46"/>
      <c r="I32" s="46"/>
      <c r="J32" s="46"/>
      <c r="K32" s="46"/>
      <c r="L32" s="46"/>
      <c r="M32" s="46"/>
    </row>
    <row r="33" spans="1:6" ht="63">
      <c r="A33" s="21" t="s">
        <v>37</v>
      </c>
      <c r="B33" s="22" t="s">
        <v>38</v>
      </c>
      <c r="C33" s="21"/>
      <c r="D33" s="31" t="s">
        <v>158</v>
      </c>
      <c r="E33" s="100" t="s">
        <v>159</v>
      </c>
      <c r="F33" s="101"/>
    </row>
    <row r="34" spans="1:6" ht="15.75">
      <c r="A34" s="21"/>
      <c r="B34" s="26" t="s">
        <v>39</v>
      </c>
      <c r="C34" s="21"/>
      <c r="D34" s="28"/>
      <c r="E34" s="28"/>
      <c r="F34" s="28"/>
    </row>
    <row r="35" spans="1:6" ht="18.75">
      <c r="A35" s="21"/>
      <c r="B35" s="22" t="s">
        <v>160</v>
      </c>
      <c r="C35" s="21" t="s">
        <v>40</v>
      </c>
      <c r="D35" s="33">
        <v>194088.35199999998</v>
      </c>
      <c r="E35" s="28">
        <v>197249.16</v>
      </c>
      <c r="F35" s="28">
        <v>194222.85199999998</v>
      </c>
    </row>
    <row r="36" spans="1:6" ht="33.75" customHeight="1">
      <c r="A36" s="21"/>
      <c r="B36" s="22" t="s">
        <v>161</v>
      </c>
      <c r="C36" s="21" t="s">
        <v>41</v>
      </c>
      <c r="D36" s="30">
        <v>19.915846749173291</v>
      </c>
      <c r="E36" s="30">
        <v>20.922441492695565</v>
      </c>
      <c r="F36" s="30">
        <v>21.885112952734897</v>
      </c>
    </row>
    <row r="37" spans="1:6" ht="51.75" customHeight="1">
      <c r="A37" s="21" t="s">
        <v>42</v>
      </c>
      <c r="B37" s="22" t="s">
        <v>43</v>
      </c>
      <c r="C37" s="21"/>
      <c r="D37" s="28"/>
      <c r="E37" s="28"/>
      <c r="F37" s="28"/>
    </row>
    <row r="38" spans="1:6" ht="18.75" customHeight="1">
      <c r="A38" s="21" t="s">
        <v>44</v>
      </c>
      <c r="B38" s="22" t="s">
        <v>45</v>
      </c>
      <c r="C38" s="21" t="s">
        <v>46</v>
      </c>
      <c r="D38" s="29">
        <v>4013</v>
      </c>
      <c r="E38" s="29">
        <v>4081.9</v>
      </c>
      <c r="F38" s="29">
        <v>4081.9</v>
      </c>
    </row>
    <row r="39" spans="1:6" ht="45.75" customHeight="1">
      <c r="A39" s="21" t="s">
        <v>47</v>
      </c>
      <c r="B39" s="22" t="s">
        <v>48</v>
      </c>
      <c r="C39" s="21" t="s">
        <v>57</v>
      </c>
      <c r="D39" s="29">
        <v>33093.300000000003</v>
      </c>
      <c r="E39" s="29">
        <v>35477.5</v>
      </c>
      <c r="F39" s="29">
        <v>35477.5</v>
      </c>
    </row>
    <row r="40" spans="1:6" ht="47.25">
      <c r="A40" s="21" t="s">
        <v>49</v>
      </c>
      <c r="B40" s="22" t="s">
        <v>50</v>
      </c>
      <c r="C40" s="21"/>
      <c r="D40" s="102" t="s">
        <v>136</v>
      </c>
      <c r="E40" s="102"/>
      <c r="F40" s="102"/>
    </row>
    <row r="41" spans="1:6" ht="15.75">
      <c r="A41" s="21"/>
      <c r="B41" s="26" t="s">
        <v>39</v>
      </c>
      <c r="C41" s="21"/>
      <c r="D41" s="27"/>
      <c r="E41" s="27"/>
      <c r="F41" s="27"/>
    </row>
    <row r="42" spans="1:6" ht="63" customHeight="1">
      <c r="A42" s="21"/>
      <c r="B42" s="22" t="s">
        <v>51</v>
      </c>
      <c r="C42" s="21" t="s">
        <v>6</v>
      </c>
      <c r="D42" s="97" t="s">
        <v>173</v>
      </c>
      <c r="E42" s="98"/>
      <c r="F42" s="99"/>
    </row>
    <row r="43" spans="1:6" ht="78.75">
      <c r="A43" s="21"/>
      <c r="B43" s="22" t="s">
        <v>52</v>
      </c>
      <c r="C43" s="21" t="s">
        <v>6</v>
      </c>
      <c r="D43" s="97" t="s">
        <v>174</v>
      </c>
      <c r="E43" s="98"/>
      <c r="F43" s="99"/>
    </row>
    <row r="44" spans="1:6" ht="18.75">
      <c r="A44" s="60" t="s">
        <v>163</v>
      </c>
      <c r="B44" s="19"/>
      <c r="C44" s="19"/>
      <c r="D44" s="19"/>
      <c r="E44" s="19"/>
      <c r="F44" s="19"/>
    </row>
    <row r="45" spans="1:6" ht="18.75">
      <c r="A45" s="60" t="s">
        <v>164</v>
      </c>
      <c r="B45" s="19"/>
      <c r="C45" s="19"/>
      <c r="D45" s="19"/>
      <c r="E45" s="19"/>
      <c r="F45" s="19"/>
    </row>
    <row r="46" spans="1:6" ht="18.75">
      <c r="A46" s="60" t="s">
        <v>165</v>
      </c>
      <c r="B46" s="19"/>
      <c r="C46" s="19"/>
      <c r="D46" s="19"/>
      <c r="E46" s="19"/>
      <c r="F46" s="19"/>
    </row>
    <row r="47" spans="1:6" ht="18.75">
      <c r="A47" s="60" t="s">
        <v>166</v>
      </c>
      <c r="B47" s="19"/>
      <c r="C47" s="19"/>
      <c r="D47" s="19"/>
      <c r="E47" s="19"/>
      <c r="F47" s="19"/>
    </row>
    <row r="50" spans="5:5">
      <c r="E50" s="59"/>
    </row>
  </sheetData>
  <mergeCells count="6">
    <mergeCell ref="A4:F4"/>
    <mergeCell ref="D43:F43"/>
    <mergeCell ref="D42:F42"/>
    <mergeCell ref="E33:F33"/>
    <mergeCell ref="D40:F40"/>
    <mergeCell ref="E22:F22"/>
  </mergeCells>
  <pageMargins left="0.78740157480314965" right="0.70866141732283472" top="0.78740157480314965" bottom="0.39370078740157483" header="0.19685039370078741" footer="0.19685039370078741"/>
  <pageSetup paperSize="9" scale="70"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dimension ref="A1:O46"/>
  <sheetViews>
    <sheetView tabSelected="1" topLeftCell="B1" zoomScale="93" zoomScaleNormal="93" zoomScaleSheetLayoutView="90" workbookViewId="0">
      <pane xSplit="2" topLeftCell="D1" activePane="topRight" state="frozen"/>
      <selection activeCell="B7" sqref="B7"/>
      <selection pane="topRight" activeCell="B54" sqref="B54"/>
    </sheetView>
  </sheetViews>
  <sheetFormatPr defaultRowHeight="15.75"/>
  <cols>
    <col min="1" max="1" width="7.7109375" style="19" customWidth="1"/>
    <col min="2" max="2" width="57.42578125" style="19" customWidth="1"/>
    <col min="3" max="3" width="17" style="19" customWidth="1"/>
    <col min="4" max="7" width="9.7109375" style="19" customWidth="1"/>
    <col min="8" max="9" width="11.140625" style="19" customWidth="1"/>
    <col min="10" max="14" width="9.140625" style="19"/>
    <col min="15" max="15" width="16.7109375" style="19" customWidth="1"/>
    <col min="16" max="16384" width="9.140625" style="19"/>
  </cols>
  <sheetData>
    <row r="1" spans="1:9" ht="54" customHeight="1">
      <c r="G1" s="105" t="s">
        <v>85</v>
      </c>
      <c r="H1" s="105"/>
      <c r="I1" s="105"/>
    </row>
    <row r="5" spans="1:9" ht="16.5">
      <c r="A5" s="103" t="s">
        <v>86</v>
      </c>
      <c r="B5" s="103"/>
      <c r="C5" s="103"/>
      <c r="D5" s="103"/>
      <c r="E5" s="103"/>
      <c r="F5" s="103"/>
      <c r="G5" s="103"/>
      <c r="H5" s="103"/>
      <c r="I5" s="103"/>
    </row>
    <row r="8" spans="1:9" s="43" customFormat="1" ht="60.75" customHeight="1">
      <c r="A8" s="107" t="s">
        <v>53</v>
      </c>
      <c r="B8" s="106" t="s">
        <v>0</v>
      </c>
      <c r="C8" s="106" t="s">
        <v>87</v>
      </c>
      <c r="D8" s="106" t="s">
        <v>134</v>
      </c>
      <c r="E8" s="106"/>
      <c r="F8" s="106" t="s">
        <v>171</v>
      </c>
      <c r="G8" s="106"/>
      <c r="H8" s="106" t="s">
        <v>172</v>
      </c>
      <c r="I8" s="106"/>
    </row>
    <row r="9" spans="1:9" s="46" customFormat="1" ht="30" customHeight="1">
      <c r="A9" s="107"/>
      <c r="B9" s="106"/>
      <c r="C9" s="106"/>
      <c r="D9" s="64" t="s">
        <v>88</v>
      </c>
      <c r="E9" s="64" t="s">
        <v>89</v>
      </c>
      <c r="F9" s="64" t="s">
        <v>88</v>
      </c>
      <c r="G9" s="64" t="s">
        <v>89</v>
      </c>
      <c r="H9" s="64" t="s">
        <v>88</v>
      </c>
      <c r="I9" s="64" t="s">
        <v>89</v>
      </c>
    </row>
    <row r="10" spans="1:9" s="46" customFormat="1" ht="39" customHeight="1">
      <c r="A10" s="65" t="s">
        <v>2</v>
      </c>
      <c r="B10" s="66" t="s">
        <v>90</v>
      </c>
      <c r="C10" s="65"/>
      <c r="D10" s="67"/>
      <c r="E10" s="67"/>
      <c r="F10" s="67"/>
      <c r="G10" s="67"/>
      <c r="H10" s="67"/>
      <c r="I10" s="67"/>
    </row>
    <row r="11" spans="1:9" s="46" customFormat="1" ht="39" customHeight="1">
      <c r="A11" s="65" t="s">
        <v>4</v>
      </c>
      <c r="B11" s="66" t="s">
        <v>91</v>
      </c>
      <c r="C11" s="65"/>
      <c r="D11" s="67"/>
      <c r="E11" s="67"/>
      <c r="F11" s="67"/>
      <c r="G11" s="67"/>
      <c r="H11" s="67"/>
      <c r="I11" s="67"/>
    </row>
    <row r="12" spans="1:9" s="46" customFormat="1" ht="120">
      <c r="A12" s="65"/>
      <c r="B12" s="66" t="s">
        <v>92</v>
      </c>
      <c r="C12" s="65" t="s">
        <v>93</v>
      </c>
      <c r="D12" s="67"/>
      <c r="E12" s="67"/>
      <c r="F12" s="67"/>
      <c r="G12" s="67"/>
      <c r="H12" s="67"/>
      <c r="I12" s="67"/>
    </row>
    <row r="13" spans="1:9" s="46" customFormat="1" ht="135">
      <c r="A13" s="65"/>
      <c r="B13" s="66" t="s">
        <v>94</v>
      </c>
      <c r="C13" s="65" t="s">
        <v>95</v>
      </c>
      <c r="D13" s="67"/>
      <c r="E13" s="67"/>
      <c r="F13" s="67"/>
      <c r="G13" s="67"/>
      <c r="H13" s="67"/>
      <c r="I13" s="67"/>
    </row>
    <row r="14" spans="1:9" s="46" customFormat="1" ht="15">
      <c r="A14" s="68" t="s">
        <v>7</v>
      </c>
      <c r="B14" s="72" t="s">
        <v>96</v>
      </c>
      <c r="C14" s="73"/>
      <c r="D14" s="17"/>
      <c r="E14" s="17"/>
      <c r="F14" s="17"/>
      <c r="G14" s="17"/>
      <c r="H14" s="17"/>
      <c r="I14" s="17"/>
    </row>
    <row r="15" spans="1:9" s="46" customFormat="1" ht="15">
      <c r="A15" s="68"/>
      <c r="B15" s="72" t="s">
        <v>97</v>
      </c>
      <c r="C15" s="73"/>
      <c r="D15" s="17"/>
      <c r="E15" s="17"/>
      <c r="F15" s="17"/>
      <c r="G15" s="17"/>
      <c r="H15" s="17"/>
      <c r="I15" s="17"/>
    </row>
    <row r="16" spans="1:9" s="46" customFormat="1" ht="15">
      <c r="A16" s="68"/>
      <c r="B16" s="72" t="s">
        <v>98</v>
      </c>
      <c r="C16" s="73" t="s">
        <v>93</v>
      </c>
      <c r="D16" s="76">
        <v>305253.59268339543</v>
      </c>
      <c r="E16" s="76">
        <v>367477.18158463039</v>
      </c>
      <c r="F16" s="76">
        <v>411888.76754837995</v>
      </c>
      <c r="G16" s="76">
        <v>407136.01267044421</v>
      </c>
      <c r="H16" s="75">
        <v>1299001.1564764429</v>
      </c>
      <c r="I16" s="75">
        <v>1299001.1564764429</v>
      </c>
    </row>
    <row r="17" spans="1:15" s="46" customFormat="1" ht="15">
      <c r="A17" s="68"/>
      <c r="B17" s="72" t="s">
        <v>99</v>
      </c>
      <c r="C17" s="73" t="s">
        <v>95</v>
      </c>
      <c r="D17" s="74">
        <v>458.005698709093</v>
      </c>
      <c r="E17" s="74">
        <v>652.51422105350593</v>
      </c>
      <c r="F17" s="74">
        <v>753.67636435403119</v>
      </c>
      <c r="G17" s="74">
        <v>725.97741930183872</v>
      </c>
      <c r="H17" s="77">
        <v>209.21803308613468</v>
      </c>
      <c r="I17" s="77">
        <v>209.21803308613468</v>
      </c>
      <c r="O17" s="69"/>
    </row>
    <row r="18" spans="1:15" s="46" customFormat="1" ht="15">
      <c r="A18" s="68"/>
      <c r="B18" s="72" t="s">
        <v>100</v>
      </c>
      <c r="C18" s="73" t="s">
        <v>95</v>
      </c>
      <c r="D18" s="74">
        <v>543.53897699361812</v>
      </c>
      <c r="E18" s="74">
        <v>769.9664045870868</v>
      </c>
      <c r="F18" s="74">
        <v>832.73777920028715</v>
      </c>
      <c r="G18" s="74">
        <v>794.64759458805145</v>
      </c>
      <c r="H18" s="77">
        <v>2014.857882384134</v>
      </c>
      <c r="I18" s="77">
        <v>2014.857882384134</v>
      </c>
    </row>
    <row r="19" spans="1:15" s="46" customFormat="1" ht="30">
      <c r="A19" s="65" t="s">
        <v>13</v>
      </c>
      <c r="B19" s="66" t="s">
        <v>101</v>
      </c>
      <c r="C19" s="65" t="s">
        <v>95</v>
      </c>
      <c r="D19" s="67"/>
      <c r="E19" s="67"/>
      <c r="F19" s="67"/>
      <c r="G19" s="67"/>
      <c r="H19" s="67"/>
      <c r="I19" s="67"/>
    </row>
    <row r="20" spans="1:15" s="46" customFormat="1" ht="15">
      <c r="A20" s="65" t="s">
        <v>17</v>
      </c>
      <c r="B20" s="66" t="s">
        <v>102</v>
      </c>
      <c r="C20" s="65"/>
      <c r="D20" s="67"/>
      <c r="E20" s="67"/>
      <c r="F20" s="67"/>
      <c r="G20" s="67"/>
      <c r="H20" s="67"/>
      <c r="I20" s="67"/>
    </row>
    <row r="21" spans="1:15" s="46" customFormat="1" ht="45">
      <c r="A21" s="65" t="s">
        <v>18</v>
      </c>
      <c r="B21" s="66" t="s">
        <v>103</v>
      </c>
      <c r="C21" s="65" t="s">
        <v>95</v>
      </c>
      <c r="D21" s="67"/>
      <c r="E21" s="67"/>
      <c r="F21" s="67"/>
      <c r="G21" s="67"/>
      <c r="H21" s="67"/>
      <c r="I21" s="67"/>
    </row>
    <row r="22" spans="1:15" s="46" customFormat="1" ht="60">
      <c r="A22" s="65" t="s">
        <v>20</v>
      </c>
      <c r="B22" s="66" t="s">
        <v>104</v>
      </c>
      <c r="C22" s="65" t="s">
        <v>95</v>
      </c>
      <c r="D22" s="67"/>
      <c r="E22" s="67"/>
      <c r="F22" s="67"/>
      <c r="G22" s="67"/>
      <c r="H22" s="67"/>
      <c r="I22" s="67"/>
    </row>
    <row r="23" spans="1:15" s="46" customFormat="1" ht="15">
      <c r="A23" s="65" t="s">
        <v>22</v>
      </c>
      <c r="B23" s="66" t="s">
        <v>105</v>
      </c>
      <c r="C23" s="65" t="s">
        <v>16</v>
      </c>
      <c r="D23" s="67"/>
      <c r="E23" s="67"/>
      <c r="F23" s="67"/>
      <c r="G23" s="67"/>
      <c r="H23" s="67"/>
      <c r="I23" s="67"/>
    </row>
    <row r="24" spans="1:15" s="46" customFormat="1" ht="15">
      <c r="A24" s="65"/>
      <c r="B24" s="66" t="s">
        <v>80</v>
      </c>
      <c r="C24" s="65" t="s">
        <v>16</v>
      </c>
      <c r="D24" s="67"/>
      <c r="E24" s="67"/>
      <c r="F24" s="67"/>
      <c r="G24" s="67"/>
      <c r="H24" s="67"/>
      <c r="I24" s="67"/>
    </row>
    <row r="25" spans="1:15" s="46" customFormat="1" ht="15">
      <c r="A25" s="65"/>
      <c r="B25" s="66" t="s">
        <v>81</v>
      </c>
      <c r="C25" s="65" t="s">
        <v>16</v>
      </c>
      <c r="D25" s="67"/>
      <c r="E25" s="67"/>
      <c r="F25" s="67"/>
      <c r="G25" s="67"/>
      <c r="H25" s="67"/>
      <c r="I25" s="67"/>
    </row>
    <row r="26" spans="1:15" s="46" customFormat="1" ht="15">
      <c r="A26" s="65"/>
      <c r="B26" s="66" t="s">
        <v>82</v>
      </c>
      <c r="C26" s="65" t="s">
        <v>16</v>
      </c>
      <c r="D26" s="67"/>
      <c r="E26" s="67"/>
      <c r="F26" s="67"/>
      <c r="G26" s="67"/>
      <c r="H26" s="67"/>
      <c r="I26" s="67"/>
    </row>
    <row r="27" spans="1:15" s="46" customFormat="1" ht="15">
      <c r="A27" s="65"/>
      <c r="B27" s="66" t="s">
        <v>83</v>
      </c>
      <c r="C27" s="65" t="s">
        <v>16</v>
      </c>
      <c r="D27" s="67"/>
      <c r="E27" s="67"/>
      <c r="F27" s="67"/>
      <c r="G27" s="67"/>
      <c r="H27" s="67"/>
      <c r="I27" s="67"/>
    </row>
    <row r="28" spans="1:15" s="46" customFormat="1" ht="15">
      <c r="A28" s="65" t="s">
        <v>28</v>
      </c>
      <c r="B28" s="66" t="s">
        <v>106</v>
      </c>
      <c r="C28" s="65" t="s">
        <v>16</v>
      </c>
      <c r="D28" s="67"/>
      <c r="E28" s="67"/>
      <c r="F28" s="67"/>
      <c r="G28" s="67"/>
      <c r="H28" s="67"/>
      <c r="I28" s="67"/>
    </row>
    <row r="29" spans="1:15" s="46" customFormat="1" ht="15">
      <c r="A29" s="65" t="s">
        <v>30</v>
      </c>
      <c r="B29" s="66" t="s">
        <v>107</v>
      </c>
      <c r="C29" s="65" t="s">
        <v>108</v>
      </c>
      <c r="D29" s="67"/>
      <c r="E29" s="67"/>
      <c r="F29" s="67"/>
      <c r="G29" s="67"/>
      <c r="H29" s="67"/>
      <c r="I29" s="67"/>
    </row>
    <row r="30" spans="1:15" s="46" customFormat="1" ht="15">
      <c r="A30" s="65"/>
      <c r="B30" s="66" t="s">
        <v>109</v>
      </c>
      <c r="C30" s="65" t="s">
        <v>108</v>
      </c>
      <c r="D30" s="67"/>
      <c r="E30" s="67"/>
      <c r="F30" s="67"/>
      <c r="G30" s="67"/>
      <c r="H30" s="67"/>
      <c r="I30" s="67"/>
    </row>
    <row r="31" spans="1:15" s="46" customFormat="1" ht="15">
      <c r="A31" s="65" t="s">
        <v>34</v>
      </c>
      <c r="B31" s="66" t="s">
        <v>110</v>
      </c>
      <c r="C31" s="65" t="s">
        <v>93</v>
      </c>
      <c r="D31" s="67"/>
      <c r="E31" s="67"/>
      <c r="F31" s="67"/>
      <c r="G31" s="67"/>
      <c r="H31" s="67"/>
      <c r="I31" s="67"/>
    </row>
    <row r="32" spans="1:15" s="46" customFormat="1" ht="15">
      <c r="A32" s="65" t="s">
        <v>35</v>
      </c>
      <c r="B32" s="66" t="s">
        <v>111</v>
      </c>
      <c r="C32" s="65" t="s">
        <v>112</v>
      </c>
      <c r="D32" s="67"/>
      <c r="E32" s="67"/>
      <c r="F32" s="67"/>
      <c r="G32" s="67"/>
      <c r="H32" s="67"/>
      <c r="I32" s="67"/>
    </row>
    <row r="33" spans="1:9" s="46" customFormat="1" ht="15">
      <c r="A33" s="65" t="s">
        <v>113</v>
      </c>
      <c r="B33" s="66" t="s">
        <v>114</v>
      </c>
      <c r="C33" s="65" t="s">
        <v>112</v>
      </c>
      <c r="D33" s="67"/>
      <c r="E33" s="67"/>
      <c r="F33" s="67"/>
      <c r="G33" s="67"/>
      <c r="H33" s="67"/>
      <c r="I33" s="67"/>
    </row>
    <row r="34" spans="1:9" s="46" customFormat="1" ht="15">
      <c r="A34" s="65" t="s">
        <v>115</v>
      </c>
      <c r="B34" s="66" t="s">
        <v>116</v>
      </c>
      <c r="C34" s="65" t="s">
        <v>112</v>
      </c>
      <c r="D34" s="67"/>
      <c r="E34" s="67"/>
      <c r="F34" s="67"/>
      <c r="G34" s="67"/>
      <c r="H34" s="67"/>
      <c r="I34" s="67"/>
    </row>
    <row r="35" spans="1:9" s="46" customFormat="1" ht="18">
      <c r="A35" s="65"/>
      <c r="B35" s="66" t="s">
        <v>117</v>
      </c>
      <c r="C35" s="65" t="s">
        <v>112</v>
      </c>
      <c r="D35" s="67"/>
      <c r="E35" s="67"/>
      <c r="F35" s="67"/>
      <c r="G35" s="67"/>
      <c r="H35" s="67"/>
      <c r="I35" s="67"/>
    </row>
    <row r="36" spans="1:9" s="46" customFormat="1" ht="18">
      <c r="A36" s="65"/>
      <c r="B36" s="66" t="s">
        <v>118</v>
      </c>
      <c r="C36" s="65" t="s">
        <v>112</v>
      </c>
      <c r="D36" s="67"/>
      <c r="E36" s="67"/>
      <c r="F36" s="67"/>
      <c r="G36" s="67"/>
      <c r="H36" s="67"/>
      <c r="I36" s="67"/>
    </row>
    <row r="37" spans="1:9" s="46" customFormat="1" ht="18">
      <c r="A37" s="65"/>
      <c r="B37" s="66" t="s">
        <v>119</v>
      </c>
      <c r="C37" s="65" t="s">
        <v>112</v>
      </c>
      <c r="D37" s="67"/>
      <c r="E37" s="67"/>
      <c r="F37" s="67"/>
      <c r="G37" s="67"/>
      <c r="H37" s="67"/>
      <c r="I37" s="67"/>
    </row>
    <row r="38" spans="1:9" s="46" customFormat="1" ht="18">
      <c r="A38" s="65"/>
      <c r="B38" s="66" t="s">
        <v>120</v>
      </c>
      <c r="C38" s="65" t="s">
        <v>112</v>
      </c>
      <c r="D38" s="67"/>
      <c r="E38" s="67"/>
      <c r="F38" s="67"/>
      <c r="G38" s="67"/>
      <c r="H38" s="67"/>
      <c r="I38" s="67"/>
    </row>
    <row r="39" spans="1:9" s="46" customFormat="1" ht="15">
      <c r="A39" s="65" t="s">
        <v>121</v>
      </c>
      <c r="B39" s="66" t="s">
        <v>122</v>
      </c>
      <c r="C39" s="65" t="s">
        <v>112</v>
      </c>
      <c r="D39" s="67"/>
      <c r="E39" s="67"/>
      <c r="F39" s="67"/>
      <c r="G39" s="67"/>
      <c r="H39" s="67"/>
      <c r="I39" s="67"/>
    </row>
    <row r="40" spans="1:9" s="46" customFormat="1" ht="15">
      <c r="A40" s="65" t="s">
        <v>36</v>
      </c>
      <c r="B40" s="66" t="s">
        <v>123</v>
      </c>
      <c r="C40" s="65"/>
      <c r="D40" s="67"/>
      <c r="E40" s="67"/>
      <c r="F40" s="67"/>
      <c r="G40" s="67"/>
      <c r="H40" s="67"/>
      <c r="I40" s="67"/>
    </row>
    <row r="41" spans="1:9" s="46" customFormat="1" ht="16.5" customHeight="1">
      <c r="A41" s="65" t="s">
        <v>37</v>
      </c>
      <c r="B41" s="66" t="s">
        <v>124</v>
      </c>
      <c r="C41" s="65" t="s">
        <v>125</v>
      </c>
      <c r="D41" s="67"/>
      <c r="E41" s="67"/>
      <c r="F41" s="67"/>
      <c r="G41" s="67"/>
      <c r="H41" s="67"/>
      <c r="I41" s="67"/>
    </row>
    <row r="42" spans="1:9" s="46" customFormat="1" ht="15">
      <c r="A42" s="65" t="s">
        <v>126</v>
      </c>
      <c r="B42" s="66" t="s">
        <v>127</v>
      </c>
      <c r="C42" s="65" t="s">
        <v>112</v>
      </c>
      <c r="D42" s="67"/>
      <c r="E42" s="67"/>
      <c r="F42" s="67"/>
      <c r="G42" s="67"/>
      <c r="H42" s="67"/>
      <c r="I42" s="67"/>
    </row>
    <row r="43" spans="1:9" s="46" customFormat="1" ht="15">
      <c r="A43" s="65" t="s">
        <v>128</v>
      </c>
      <c r="B43" s="66" t="s">
        <v>129</v>
      </c>
      <c r="C43" s="65" t="s">
        <v>130</v>
      </c>
      <c r="D43" s="67"/>
      <c r="E43" s="67"/>
      <c r="F43" s="67"/>
      <c r="G43" s="67"/>
      <c r="H43" s="67"/>
      <c r="I43" s="67"/>
    </row>
    <row r="44" spans="1:9" s="46" customFormat="1" ht="15">
      <c r="A44" s="65"/>
      <c r="B44" s="66" t="s">
        <v>131</v>
      </c>
      <c r="C44" s="65" t="s">
        <v>130</v>
      </c>
      <c r="D44" s="67"/>
      <c r="E44" s="67"/>
      <c r="F44" s="67"/>
      <c r="G44" s="67"/>
      <c r="H44" s="67"/>
      <c r="I44" s="67"/>
    </row>
    <row r="45" spans="1:9" s="46" customFormat="1" ht="15">
      <c r="A45" s="65"/>
      <c r="B45" s="66" t="s">
        <v>132</v>
      </c>
      <c r="C45" s="65" t="s">
        <v>130</v>
      </c>
      <c r="D45" s="67"/>
      <c r="E45" s="67"/>
      <c r="F45" s="67"/>
      <c r="G45" s="67"/>
      <c r="H45" s="67"/>
      <c r="I45" s="67"/>
    </row>
    <row r="46" spans="1:9" s="20" customFormat="1" ht="17.25" customHeight="1">
      <c r="A46" s="70" t="s">
        <v>84</v>
      </c>
      <c r="B46" s="71"/>
      <c r="C46" s="71"/>
      <c r="D46" s="71"/>
      <c r="E46" s="71"/>
      <c r="F46" s="71"/>
      <c r="G46" s="71"/>
      <c r="H46" s="71"/>
      <c r="I46" s="71"/>
    </row>
  </sheetData>
  <mergeCells count="8">
    <mergeCell ref="G1:I1"/>
    <mergeCell ref="H8:I8"/>
    <mergeCell ref="A5:I5"/>
    <mergeCell ref="A8:A9"/>
    <mergeCell ref="B8:B9"/>
    <mergeCell ref="C8:C9"/>
    <mergeCell ref="D8:E8"/>
    <mergeCell ref="F8:G8"/>
  </mergeCells>
  <pageMargins left="0.78740157480314965" right="0.70866141732283472" top="0.78740157480314965" bottom="0.39370078740157483" header="0.19685039370078741" footer="0.19685039370078741"/>
  <pageSetup paperSize="9" scale="48"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Титульный лист</vt:lpstr>
      <vt:lpstr>Приложение 1</vt:lpstr>
      <vt:lpstr>Приложение 2</vt:lpstr>
      <vt:lpstr>Приложение 5</vt:lpstr>
      <vt:lpstr>'Титульный лист'!Область_печати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2014-08-18T06:35:57Z</cp:lastPrinted>
  <dcterms:created xsi:type="dcterms:W3CDTF">2014-08-15T10:06:32Z</dcterms:created>
  <dcterms:modified xsi:type="dcterms:W3CDTF">2014-10-29T03:48:48Z</dcterms:modified>
</cp:coreProperties>
</file>